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TRANSPARENCIA 2024\CIMTRA-1\2024\"/>
    </mc:Choice>
  </mc:AlternateContent>
  <bookViews>
    <workbookView xWindow="0" yWindow="0" windowWidth="28800" windowHeight="12210" activeTab="6"/>
  </bookViews>
  <sheets>
    <sheet name="2018" sheetId="3" r:id="rId1"/>
    <sheet name="2019" sheetId="2" r:id="rId2"/>
    <sheet name="2020" sheetId="8" r:id="rId3"/>
    <sheet name="2021" sheetId="9" r:id="rId4"/>
    <sheet name="2022" sheetId="11" r:id="rId5"/>
    <sheet name="2023" sheetId="10" r:id="rId6"/>
    <sheet name="2024" sheetId="12" r:id="rId7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15" i="12" l="1"/>
  <c r="D27" i="10" l="1"/>
  <c r="P20" i="11" l="1"/>
  <c r="P19" i="11"/>
  <c r="D18" i="11"/>
  <c r="P28" i="10" l="1"/>
  <c r="P29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<sst xmlns="http://schemas.openxmlformats.org/spreadsheetml/2006/main" count="1405" uniqueCount="271">
  <si>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</si>
  <si>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</si>
  <si>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</si>
  <si>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</si>
  <si>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</si>
  <si>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</si>
  <si>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</si>
  <si>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</si>
  <si>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</si>
  <si>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</si>
  <si>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</si>
  <si>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</si>
  <si>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</si>
  <si>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</si>
  <si>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</si>
  <si>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</si>
  <si>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</si>
  <si>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</si>
  <si>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</si>
  <si>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</si>
  <si>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</si>
  <si>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</si>
  <si>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</si>
  <si>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</si>
  <si>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</si>
  <si>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</si>
  <si>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</si>
  <si>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</si>
  <si>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</si>
  <si>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</si>
  <si>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</si>
  <si>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</si>
  <si>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</si>
  <si>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</si>
  <si>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</si>
  <si>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</si>
  <si>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</si>
  <si>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</si>
  <si>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</si>
  <si>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</si>
  <si>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</si>
  <si>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</si>
  <si>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</si>
  <si>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</si>
  <si>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</si>
  <si>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</si>
  <si>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</si>
  <si>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</si>
  <si>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</si>
  <si>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</si>
  <si>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</si>
  <si>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</si>
  <si>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</si>
  <si>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</si>
  <si>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</si>
  <si>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</si>
  <si>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</si>
  <si>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</si>
  <si>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</si>
  <si>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</si>
  <si>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</si>
  <si>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</si>
  <si>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</si>
  <si>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</si>
  <si>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</si>
  <si>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</si>
  <si>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</si>
  <si>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</si>
  <si>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</si>
  <si>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</si>
  <si>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</si>
  <si>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</si>
  <si>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</si>
  <si>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</si>
  <si>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</si>
  <si>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</si>
  <si>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</si>
  <si>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</si>
  <si>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</si>
  <si>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</si>
  <si>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</si>
  <si>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</si>
  <si>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</si>
  <si>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</si>
  <si>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</si>
  <si>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</si>
  <si>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</si>
  <si>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</si>
  <si>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</si>
  <si>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</si>
  <si>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</si>
  <si>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</si>
  <si>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</si>
  <si>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</si>
  <si>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</si>
  <si>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</si>
  <si>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</si>
  <si>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</si>
  <si>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</si>
  <si>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</si>
  <si>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</si>
  <si>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</si>
  <si>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</si>
  <si>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</si>
  <si>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</si>
  <si>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</si>
  <si>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</si>
  <si>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</si>
  <si>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</si>
  <si>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</si>
  <si>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</si>
  <si>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</si>
  <si>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</si>
  <si>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</si>
  <si>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</si>
  <si>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</si>
  <si>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</si>
  <si>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</si>
  <si>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</si>
  <si>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</si>
  <si>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</si>
  <si>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</si>
  <si>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</si>
  <si>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</si>
  <si>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</si>
  <si>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</si>
  <si>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</si>
  <si>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</si>
  <si>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</si>
  <si>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</si>
  <si>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</si>
  <si>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</si>
  <si>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</si>
  <si>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</si>
  <si>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</si>
  <si>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</si>
  <si>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</si>
  <si>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</si>
  <si>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</si>
  <si>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</si>
  <si>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</si>
  <si>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</si>
  <si>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</si>
  <si>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</si>
  <si>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</si>
  <si>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</si>
  <si>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</si>
  <si>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</si>
  <si>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</si>
  <si>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</si>
  <si>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</si>
  <si>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</si>
  <si>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</si>
  <si>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</si>
  <si>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</si>
  <si>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</si>
  <si>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</si>
  <si>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</si>
  <si>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</si>
  <si>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</si>
  <si>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</si>
  <si>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</si>
  <si>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</si>
  <si>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</si>
  <si>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</si>
  <si>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</si>
  <si>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</si>
  <si>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</si>
  <si>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</si>
  <si>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</si>
  <si>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</si>
  <si>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</si>
  <si>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</si>
  <si>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</si>
  <si>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</si>
  <si>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</si>
  <si>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</si>
  <si>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</si>
  <si>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</si>
  <si>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</si>
  <si>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</si>
  <si>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</si>
  <si>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</si>
  <si>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</si>
  <si>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</si>
  <si>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</si>
  <si>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</si>
  <si>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</si>
  <si>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</si>
  <si>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</si>
  <si>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</si>
  <si>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</si>
  <si>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</si>
  <si>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</si>
  <si>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</si>
  <si>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</si>
  <si>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</si>
  <si>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</si>
  <si>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</si>
  <si>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</si>
  <si>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</si>
  <si>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</si>
  <si>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</si>
  <si>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</si>
  <si>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</si>
  <si>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</si>
  <si>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</si>
  <si>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</si>
  <si>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</si>
  <si>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</si>
  <si>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</si>
  <si>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</si>
  <si>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</si>
  <si>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</si>
  <si>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</si>
  <si>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</si>
  <si>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</si>
  <si>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</si>
  <si>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</si>
  <si>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</si>
  <si>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</si>
  <si>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</si>
  <si>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</si>
  <si>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</si>
  <si>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</si>
  <si>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</si>
  <si>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</si>
  <si>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</si>
  <si>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</si>
  <si>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</si>
  <si>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</si>
  <si>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</si>
  <si>
    <t>9D15</t>
  </si>
  <si>
    <t>Total 07-jul</t>
  </si>
  <si>
    <t>LUIS ALFONSO BARBA CARMONA</t>
  </si>
  <si>
    <t>BACL61100AML2</t>
  </si>
  <si>
    <t>Andrea Garcíacelis Michel</t>
  </si>
  <si>
    <t>GAMA980907157</t>
  </si>
  <si>
    <t>Reparación de equipo fotografico</t>
  </si>
  <si>
    <t>GAMA980907158</t>
  </si>
  <si>
    <t>Total 08-abr</t>
  </si>
  <si>
    <t>BAMJ790721EM9</t>
  </si>
  <si>
    <t>GEOVANNI SARMIENTO AVILA</t>
  </si>
  <si>
    <t>SAAG9908062H2</t>
  </si>
  <si>
    <t>27/11/202</t>
  </si>
  <si>
    <t>Total 11-nov</t>
  </si>
  <si>
    <t>Total 12-nov</t>
  </si>
  <si>
    <t>CARLOS EDUARDO PONCE MARTÍNEZ</t>
  </si>
  <si>
    <t>Total 12-dic</t>
  </si>
  <si>
    <t>VICTOR ROMAN AGUILAR AMIAL</t>
  </si>
  <si>
    <t>AUA V9506186P3</t>
  </si>
  <si>
    <t>DIEGO YEAV FRANCO DE LA TORRE</t>
  </si>
  <si>
    <t>FATD950207F41</t>
  </si>
  <si>
    <t>81F2</t>
  </si>
  <si>
    <t>F61A</t>
  </si>
  <si>
    <t>Luis Alfonso Barba Carmona</t>
  </si>
  <si>
    <t>BACL611002ML2</t>
  </si>
  <si>
    <t>luis Alfonso Barba Carmona</t>
  </si>
  <si>
    <t>BACL611002ML3</t>
  </si>
  <si>
    <t>A35</t>
  </si>
  <si>
    <t>Lic. Carlos Gálvez González</t>
  </si>
  <si>
    <t>María de Lourdes Montes Naranjo</t>
  </si>
  <si>
    <t>MONL911219JK3</t>
  </si>
  <si>
    <t>A778A</t>
  </si>
  <si>
    <t>C98D</t>
  </si>
  <si>
    <t>BA 12224</t>
  </si>
  <si>
    <t>Pablo Manuel Ochoa Rojas</t>
  </si>
  <si>
    <t>Efrén Ochoa Vargas</t>
  </si>
  <si>
    <t>OORP8912127S4</t>
  </si>
  <si>
    <t>OORP8912127S5</t>
  </si>
  <si>
    <t>COC-100722-JV0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</si>
</sst>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14" fontId="0" fillId="2" borderId="9" xfId="1" applyNumberFormat="1" applyFont="1" applyFill="1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5" t="s">
        <v>195</v>
      </c>
      <c r="B40" s="95"/>
      <c r="C40" s="95"/>
      <c r="D40" s="95"/>
      <c r="E40" s="95"/>
      <c r="F40" s="95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5" t="s">
        <v>195</v>
      </c>
      <c r="B21" s="95"/>
      <c r="C21" s="95"/>
      <c r="D21" s="95"/>
      <c r="E21" s="95"/>
      <c r="F21" s="95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10" sqref="D10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2022</v>
      </c>
      <c r="B2" s="65">
        <v>44290</v>
      </c>
      <c r="C2" s="51">
        <v>44671</v>
      </c>
      <c r="D2" s="63">
        <v>1508</v>
      </c>
      <c r="E2" s="78">
        <v>19804</v>
      </c>
      <c r="F2" s="51">
        <v>44671</v>
      </c>
      <c r="G2" s="86">
        <v>3611</v>
      </c>
      <c r="H2" s="88" t="s">
        <v>221</v>
      </c>
      <c r="I2" s="88" t="s">
        <v>236</v>
      </c>
      <c r="J2" s="88" t="s">
        <v>203</v>
      </c>
      <c r="K2" s="88" t="s">
        <v>141</v>
      </c>
      <c r="L2" s="88" t="s">
        <v>237</v>
      </c>
      <c r="M2" s="88" t="s">
        <v>238</v>
      </c>
      <c r="N2" s="88" t="s">
        <v>153</v>
      </c>
      <c r="O2" s="88" t="s">
        <v>25</v>
      </c>
      <c r="P2" s="87" t="s">
        <v>179</v>
      </c>
    </row>
    <row r="3" spans="1:16" x14ac:dyDescent="0.25">
      <c r="A3" s="72">
        <v>2022</v>
      </c>
      <c r="B3" s="65">
        <v>44655</v>
      </c>
      <c r="C3" s="51">
        <v>44671</v>
      </c>
      <c r="D3" s="63">
        <v>696.01</v>
      </c>
      <c r="E3" s="78">
        <v>19847</v>
      </c>
      <c r="F3" s="51">
        <v>44676</v>
      </c>
      <c r="G3" s="86">
        <v>3611</v>
      </c>
      <c r="H3" s="88" t="s">
        <v>221</v>
      </c>
      <c r="I3" s="88" t="s">
        <v>236</v>
      </c>
      <c r="J3" s="88" t="s">
        <v>203</v>
      </c>
      <c r="K3" s="88" t="s">
        <v>141</v>
      </c>
      <c r="L3" s="88" t="s">
        <v>239</v>
      </c>
      <c r="M3" s="88" t="s">
        <v>238</v>
      </c>
      <c r="N3" s="88" t="s">
        <v>153</v>
      </c>
      <c r="O3" s="88" t="s">
        <v>25</v>
      </c>
      <c r="P3" s="87" t="s">
        <v>179</v>
      </c>
    </row>
    <row r="4" spans="1:16" x14ac:dyDescent="0.25">
      <c r="A4" s="72">
        <v>2022</v>
      </c>
      <c r="B4" s="65" t="s">
        <v>162</v>
      </c>
      <c r="C4" s="51"/>
      <c r="D4" s="63">
        <v>2204.0100000000002</v>
      </c>
      <c r="E4" s="78"/>
      <c r="F4" s="51"/>
      <c r="G4" s="86"/>
      <c r="H4" s="86"/>
      <c r="I4" s="86"/>
      <c r="J4" s="86"/>
      <c r="K4" s="86"/>
      <c r="L4" s="86"/>
      <c r="M4" s="86"/>
      <c r="N4" s="88"/>
      <c r="O4" s="88"/>
      <c r="P4" s="87"/>
    </row>
    <row r="5" spans="1:16" x14ac:dyDescent="0.25">
      <c r="A5" s="72">
        <v>2022</v>
      </c>
      <c r="B5" s="65">
        <v>44781</v>
      </c>
      <c r="C5" s="51">
        <v>44801</v>
      </c>
      <c r="D5" s="63">
        <v>1740</v>
      </c>
      <c r="E5" s="78">
        <v>423</v>
      </c>
      <c r="F5" s="51">
        <v>44801</v>
      </c>
      <c r="G5" s="86">
        <v>3611</v>
      </c>
      <c r="H5" s="88" t="s">
        <v>221</v>
      </c>
      <c r="I5" s="88" t="s">
        <v>222</v>
      </c>
      <c r="J5" s="88" t="s">
        <v>177</v>
      </c>
      <c r="K5" s="88" t="s">
        <v>141</v>
      </c>
      <c r="L5" s="88" t="s">
        <v>226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2022</v>
      </c>
      <c r="B6" s="65" t="s">
        <v>240</v>
      </c>
      <c r="C6" s="51"/>
      <c r="D6" s="63">
        <v>1740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2022</v>
      </c>
      <c r="B7" s="65">
        <v>44813</v>
      </c>
      <c r="C7" s="51">
        <v>44831</v>
      </c>
      <c r="D7" s="63">
        <v>1740</v>
      </c>
      <c r="E7" s="78">
        <v>91029</v>
      </c>
      <c r="F7" s="51">
        <v>44831</v>
      </c>
      <c r="G7" s="86">
        <v>3611</v>
      </c>
      <c r="H7" s="88" t="s">
        <v>221</v>
      </c>
      <c r="I7" s="88" t="s">
        <v>222</v>
      </c>
      <c r="J7" s="88" t="s">
        <v>177</v>
      </c>
      <c r="K7" s="88" t="s">
        <v>141</v>
      </c>
      <c r="L7" s="88" t="s">
        <v>241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2022</v>
      </c>
      <c r="B8" s="65" t="s">
        <v>199</v>
      </c>
      <c r="C8" s="51"/>
      <c r="D8" s="63">
        <v>1740</v>
      </c>
      <c r="E8" s="78"/>
      <c r="F8" s="51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x14ac:dyDescent="0.25">
      <c r="A9" s="72">
        <v>2022</v>
      </c>
      <c r="B9" s="65">
        <v>44844</v>
      </c>
      <c r="C9" s="51">
        <v>44858</v>
      </c>
      <c r="D9" s="63">
        <v>165996</v>
      </c>
      <c r="E9" s="78">
        <v>48</v>
      </c>
      <c r="F9" s="51">
        <v>44858</v>
      </c>
      <c r="G9" s="86">
        <v>3611</v>
      </c>
      <c r="H9" s="88" t="s">
        <v>221</v>
      </c>
      <c r="I9" s="88" t="s">
        <v>43</v>
      </c>
      <c r="J9" s="88" t="s">
        <v>177</v>
      </c>
      <c r="K9" s="88" t="s">
        <v>141</v>
      </c>
      <c r="L9" s="88" t="s">
        <v>208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2022</v>
      </c>
      <c r="B10" s="65" t="s">
        <v>198</v>
      </c>
      <c r="C10" s="51"/>
      <c r="D10" s="63">
        <v>165996</v>
      </c>
      <c r="E10" s="78"/>
      <c r="F10" s="51"/>
      <c r="G10" s="86"/>
      <c r="H10" s="86"/>
      <c r="I10" s="86"/>
      <c r="J10" s="88"/>
      <c r="K10" s="86"/>
      <c r="L10" s="86"/>
      <c r="M10" s="86"/>
      <c r="N10" s="86"/>
      <c r="O10" s="86"/>
      <c r="P10" s="87"/>
    </row>
    <row r="11" spans="1:16" x14ac:dyDescent="0.25">
      <c r="A11" s="72">
        <v>2022</v>
      </c>
      <c r="B11" s="65">
        <v>45241</v>
      </c>
      <c r="C11" s="51">
        <v>44872</v>
      </c>
      <c r="D11" s="63">
        <v>1740</v>
      </c>
      <c r="E11" s="78">
        <v>435</v>
      </c>
      <c r="F11" s="51">
        <v>44872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208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2022</v>
      </c>
      <c r="B12" s="65">
        <v>45241</v>
      </c>
      <c r="C12" s="51">
        <v>44880</v>
      </c>
      <c r="D12" s="63">
        <v>3432</v>
      </c>
      <c r="E12" s="78">
        <v>17205</v>
      </c>
      <c r="F12" s="51">
        <v>44880</v>
      </c>
      <c r="G12" s="86">
        <v>3611</v>
      </c>
      <c r="H12" s="88" t="s">
        <v>221</v>
      </c>
      <c r="I12" s="88" t="s">
        <v>242</v>
      </c>
      <c r="J12" s="88" t="s">
        <v>177</v>
      </c>
      <c r="K12" s="88" t="s">
        <v>49</v>
      </c>
      <c r="L12" s="88" t="s">
        <v>243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2022</v>
      </c>
      <c r="B13" s="65">
        <v>45241</v>
      </c>
      <c r="C13" s="51">
        <v>44880</v>
      </c>
      <c r="D13" s="63">
        <v>1740</v>
      </c>
      <c r="E13" s="78">
        <v>436</v>
      </c>
      <c r="F13" s="51">
        <v>44880</v>
      </c>
      <c r="G13" s="86">
        <v>3611</v>
      </c>
      <c r="H13" s="88" t="s">
        <v>221</v>
      </c>
      <c r="I13" s="88" t="s">
        <v>222</v>
      </c>
      <c r="J13" s="88" t="s">
        <v>203</v>
      </c>
      <c r="K13" s="88" t="s">
        <v>141</v>
      </c>
      <c r="L13" s="88" t="s">
        <v>208</v>
      </c>
      <c r="M13" s="88" t="s">
        <v>20</v>
      </c>
      <c r="N13" s="88" t="s">
        <v>153</v>
      </c>
      <c r="O13" s="88" t="s">
        <v>25</v>
      </c>
      <c r="P13" s="89" t="s">
        <v>179</v>
      </c>
    </row>
    <row r="14" spans="1:16" x14ac:dyDescent="0.25">
      <c r="A14" s="72">
        <v>2022</v>
      </c>
      <c r="B14" s="65">
        <v>45241</v>
      </c>
      <c r="C14" s="51">
        <v>44892</v>
      </c>
      <c r="D14" s="63">
        <v>1740</v>
      </c>
      <c r="E14" s="78">
        <v>440</v>
      </c>
      <c r="F14" s="92" t="s">
        <v>244</v>
      </c>
      <c r="G14" s="86">
        <v>3611</v>
      </c>
      <c r="H14" s="88" t="s">
        <v>221</v>
      </c>
      <c r="I14" s="88" t="s">
        <v>222</v>
      </c>
      <c r="J14" s="88" t="s">
        <v>203</v>
      </c>
      <c r="K14" s="88" t="s">
        <v>141</v>
      </c>
      <c r="L14" s="88" t="s">
        <v>208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2022</v>
      </c>
      <c r="B15" s="65" t="s">
        <v>245</v>
      </c>
      <c r="C15" s="51"/>
      <c r="D15" s="63">
        <v>8652</v>
      </c>
      <c r="E15" s="78"/>
      <c r="F15" s="51"/>
      <c r="G15" s="86"/>
      <c r="H15" s="86"/>
      <c r="I15" s="86"/>
      <c r="J15" s="86"/>
      <c r="K15" s="86"/>
      <c r="L15" s="86"/>
      <c r="M15" s="86"/>
      <c r="N15" s="86"/>
      <c r="O15" s="86"/>
      <c r="P15" s="87"/>
    </row>
    <row r="16" spans="1:16" x14ac:dyDescent="0.25">
      <c r="A16" s="72">
        <v>2022</v>
      </c>
      <c r="B16" s="65">
        <v>45272</v>
      </c>
      <c r="C16" s="51">
        <v>44909</v>
      </c>
      <c r="D16" s="63">
        <v>4524</v>
      </c>
      <c r="E16" s="78">
        <v>21206</v>
      </c>
      <c r="F16" s="51">
        <v>44909</v>
      </c>
      <c r="G16" s="86">
        <v>3611</v>
      </c>
      <c r="H16" s="88" t="s">
        <v>221</v>
      </c>
      <c r="I16" s="88" t="s">
        <v>222</v>
      </c>
      <c r="J16" s="88" t="s">
        <v>177</v>
      </c>
      <c r="K16" s="88" t="s">
        <v>141</v>
      </c>
      <c r="L16" s="88" t="s">
        <v>208</v>
      </c>
      <c r="M16" s="88" t="s">
        <v>20</v>
      </c>
      <c r="N16" s="88" t="s">
        <v>153</v>
      </c>
      <c r="O16" s="88" t="s">
        <v>25</v>
      </c>
      <c r="P16" s="89" t="s">
        <v>179</v>
      </c>
    </row>
    <row r="17" spans="1:16" x14ac:dyDescent="0.25">
      <c r="A17" s="72">
        <v>2022</v>
      </c>
      <c r="B17" s="65" t="s">
        <v>246</v>
      </c>
      <c r="C17" s="51"/>
      <c r="D17" s="63">
        <v>4524</v>
      </c>
      <c r="E17" s="78"/>
      <c r="F17" s="51"/>
      <c r="G17" s="86"/>
      <c r="H17" s="86"/>
      <c r="I17" s="86"/>
      <c r="J17" s="86"/>
      <c r="K17" s="86"/>
      <c r="L17" s="86"/>
      <c r="M17" s="86"/>
      <c r="N17" s="86"/>
      <c r="O17" s="86"/>
      <c r="P17" s="87"/>
    </row>
    <row r="18" spans="1:16" ht="15.75" thickBot="1" x14ac:dyDescent="0.3">
      <c r="A18" s="44"/>
      <c r="B18" s="45"/>
      <c r="C18" s="46"/>
      <c r="D18" s="64">
        <f>D4+D6+D8+D10+D15+D17</f>
        <v>184856.01</v>
      </c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/>
    </row>
    <row r="19" spans="1:16" ht="15.75" thickTop="1" x14ac:dyDescent="0.25">
      <c r="A19" s="60"/>
      <c r="B19" s="55"/>
      <c r="C19" s="56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>
        <f>SUBTOTAL(3,P2:P18)</f>
        <v>10</v>
      </c>
    </row>
    <row r="20" spans="1:16" x14ac:dyDescent="0.25">
      <c r="A20" s="95" t="s">
        <v>195</v>
      </c>
      <c r="B20" s="95"/>
      <c r="C20" s="95"/>
      <c r="D20" s="95"/>
      <c r="E20" s="95"/>
      <c r="F20" s="95"/>
      <c r="G20" s="59"/>
      <c r="H20" s="59"/>
      <c r="I20" s="59"/>
      <c r="J20" s="59"/>
      <c r="K20" s="90"/>
      <c r="L20" s="59"/>
      <c r="M20" s="59"/>
      <c r="N20" s="59"/>
      <c r="O20" s="59"/>
      <c r="P20" s="59">
        <f>SUBTOTAL(3,P2:P18)</f>
        <v>10</v>
      </c>
    </row>
  </sheetData>
  <mergeCells count="1">
    <mergeCell ref="A20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D5" sqref="D5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x14ac:dyDescent="0.25">
      <c r="A17" s="72">
        <v>2023</v>
      </c>
      <c r="B17" s="65">
        <v>45114</v>
      </c>
      <c r="C17" s="51">
        <v>45110</v>
      </c>
      <c r="D17" s="63">
        <v>1740</v>
      </c>
      <c r="E17" s="91" t="s">
        <v>232</v>
      </c>
      <c r="F17" s="51">
        <v>45110</v>
      </c>
      <c r="G17" s="86">
        <v>3611</v>
      </c>
      <c r="H17" s="88" t="s">
        <v>221</v>
      </c>
      <c r="I17" s="88" t="s">
        <v>222</v>
      </c>
      <c r="J17" s="88" t="s">
        <v>177</v>
      </c>
      <c r="K17" s="88" t="s">
        <v>141</v>
      </c>
      <c r="L17" s="88" t="s">
        <v>226</v>
      </c>
      <c r="M17" s="88" t="s">
        <v>20</v>
      </c>
      <c r="N17" s="88" t="s">
        <v>153</v>
      </c>
      <c r="O17" s="88" t="s">
        <v>25</v>
      </c>
      <c r="P17" s="89" t="s">
        <v>179</v>
      </c>
    </row>
    <row r="18" spans="1:16" x14ac:dyDescent="0.25">
      <c r="A18" s="72">
        <v>2023</v>
      </c>
      <c r="B18" s="65" t="s">
        <v>233</v>
      </c>
      <c r="C18" s="51"/>
      <c r="D18" s="63">
        <v>1740</v>
      </c>
      <c r="E18" s="78"/>
      <c r="F18" s="51"/>
      <c r="G18" s="86"/>
      <c r="H18" s="88"/>
      <c r="I18" s="88"/>
      <c r="J18" s="88"/>
      <c r="K18" s="88"/>
      <c r="L18" s="88"/>
      <c r="M18" s="88"/>
      <c r="N18" s="88"/>
      <c r="O18" s="88"/>
      <c r="P18" s="89"/>
    </row>
    <row r="19" spans="1:16" x14ac:dyDescent="0.25">
      <c r="A19" s="72">
        <v>2023</v>
      </c>
      <c r="B19" s="65">
        <v>45178</v>
      </c>
      <c r="C19" s="51">
        <v>45182</v>
      </c>
      <c r="D19" s="63">
        <v>15172.8</v>
      </c>
      <c r="E19" s="78">
        <v>22590</v>
      </c>
      <c r="F19" s="51">
        <v>45182</v>
      </c>
      <c r="G19" s="86">
        <v>3611</v>
      </c>
      <c r="H19" s="88" t="s">
        <v>221</v>
      </c>
      <c r="I19" s="88" t="s">
        <v>234</v>
      </c>
      <c r="J19" s="88" t="s">
        <v>177</v>
      </c>
      <c r="K19" s="88" t="s">
        <v>141</v>
      </c>
      <c r="L19" s="88" t="s">
        <v>235</v>
      </c>
      <c r="M19" s="88" t="s">
        <v>20</v>
      </c>
      <c r="N19" s="88" t="s">
        <v>153</v>
      </c>
      <c r="O19" s="88" t="s">
        <v>25</v>
      </c>
      <c r="P19" s="89" t="s">
        <v>179</v>
      </c>
    </row>
    <row r="20" spans="1:16" x14ac:dyDescent="0.25">
      <c r="A20" s="72">
        <v>2023</v>
      </c>
      <c r="B20" s="65" t="s">
        <v>199</v>
      </c>
      <c r="C20" s="51"/>
      <c r="D20" s="63">
        <v>15172.8</v>
      </c>
      <c r="E20" s="78"/>
      <c r="F20" s="51"/>
      <c r="G20" s="86"/>
      <c r="H20" s="88"/>
      <c r="I20" s="88"/>
      <c r="J20" s="88"/>
      <c r="K20" s="88"/>
      <c r="L20" s="88"/>
      <c r="M20" s="88"/>
      <c r="N20" s="88"/>
      <c r="O20" s="88"/>
      <c r="P20" s="89"/>
    </row>
    <row r="21" spans="1:16" x14ac:dyDescent="0.25">
      <c r="A21" s="72">
        <v>2023</v>
      </c>
      <c r="B21" s="65">
        <v>45209</v>
      </c>
      <c r="C21" s="51">
        <v>45218</v>
      </c>
      <c r="D21" s="63">
        <v>15172.8</v>
      </c>
      <c r="E21" s="78">
        <v>22664</v>
      </c>
      <c r="F21" s="51">
        <v>45218</v>
      </c>
      <c r="G21" s="86">
        <v>3611</v>
      </c>
      <c r="H21" s="88" t="s">
        <v>221</v>
      </c>
      <c r="I21" s="88" t="s">
        <v>234</v>
      </c>
      <c r="J21" s="88" t="s">
        <v>177</v>
      </c>
      <c r="K21" s="88" t="s">
        <v>141</v>
      </c>
      <c r="L21" s="88" t="s">
        <v>235</v>
      </c>
      <c r="M21" s="88" t="s">
        <v>20</v>
      </c>
      <c r="N21" s="88" t="s">
        <v>153</v>
      </c>
      <c r="O21" s="88" t="s">
        <v>25</v>
      </c>
      <c r="P21" s="89" t="s">
        <v>179</v>
      </c>
    </row>
    <row r="22" spans="1:16" x14ac:dyDescent="0.25">
      <c r="A22" s="72">
        <v>2023</v>
      </c>
      <c r="B22" s="65" t="s">
        <v>198</v>
      </c>
      <c r="C22" s="51"/>
      <c r="D22" s="63">
        <v>15172.8</v>
      </c>
      <c r="E22" s="78"/>
      <c r="F22" s="51"/>
      <c r="G22" s="86"/>
      <c r="H22" s="88"/>
      <c r="I22" s="88"/>
      <c r="J22" s="88"/>
      <c r="K22" s="88"/>
      <c r="L22" s="88"/>
      <c r="M22" s="88"/>
      <c r="N22" s="88"/>
      <c r="O22" s="88"/>
      <c r="P22" s="89"/>
    </row>
    <row r="23" spans="1:16" x14ac:dyDescent="0.25">
      <c r="A23" s="72">
        <v>2023</v>
      </c>
      <c r="B23" s="65">
        <v>45607</v>
      </c>
      <c r="C23" s="51">
        <v>45231</v>
      </c>
      <c r="D23" s="63">
        <v>8932</v>
      </c>
      <c r="E23" s="78">
        <v>63</v>
      </c>
      <c r="F23" s="51">
        <v>45231</v>
      </c>
      <c r="G23" s="86">
        <v>3611</v>
      </c>
      <c r="H23" s="88" t="s">
        <v>221</v>
      </c>
      <c r="I23" s="88" t="s">
        <v>247</v>
      </c>
      <c r="J23" s="88" t="s">
        <v>177</v>
      </c>
      <c r="K23" s="88" t="s">
        <v>141</v>
      </c>
      <c r="L23" s="88" t="s">
        <v>208</v>
      </c>
      <c r="M23" s="88" t="s">
        <v>20</v>
      </c>
      <c r="N23" s="88" t="s">
        <v>153</v>
      </c>
      <c r="O23" s="88" t="s">
        <v>25</v>
      </c>
      <c r="P23" s="89" t="s">
        <v>179</v>
      </c>
    </row>
    <row r="24" spans="1:16" x14ac:dyDescent="0.25">
      <c r="A24" s="72">
        <v>2023</v>
      </c>
      <c r="B24" s="65" t="s">
        <v>245</v>
      </c>
      <c r="C24" s="51"/>
      <c r="D24" s="63">
        <v>8932</v>
      </c>
      <c r="E24" s="78"/>
      <c r="F24" s="51"/>
      <c r="G24" s="86"/>
      <c r="H24" s="88"/>
      <c r="I24" s="88"/>
      <c r="J24" s="88"/>
      <c r="K24" s="88"/>
      <c r="L24" s="88"/>
      <c r="M24" s="88"/>
      <c r="N24" s="88"/>
      <c r="O24" s="88"/>
      <c r="P24" s="89"/>
    </row>
    <row r="25" spans="1:16" x14ac:dyDescent="0.25">
      <c r="A25" s="72">
        <v>2023</v>
      </c>
      <c r="B25" s="65">
        <v>45638</v>
      </c>
      <c r="C25" s="51">
        <v>45268</v>
      </c>
      <c r="D25" s="63">
        <v>2088</v>
      </c>
      <c r="E25" s="78">
        <v>23035</v>
      </c>
      <c r="F25" s="51">
        <v>45268</v>
      </c>
      <c r="G25" s="86">
        <v>3611</v>
      </c>
      <c r="H25" s="88" t="s">
        <v>221</v>
      </c>
      <c r="I25" s="88" t="s">
        <v>234</v>
      </c>
      <c r="J25" s="88" t="s">
        <v>177</v>
      </c>
      <c r="K25" s="88" t="s">
        <v>141</v>
      </c>
      <c r="L25" s="88" t="s">
        <v>208</v>
      </c>
      <c r="M25" s="88" t="s">
        <v>20</v>
      </c>
      <c r="N25" s="88" t="s">
        <v>153</v>
      </c>
      <c r="O25" s="88" t="s">
        <v>25</v>
      </c>
      <c r="P25" s="89" t="s">
        <v>179</v>
      </c>
    </row>
    <row r="26" spans="1:16" x14ac:dyDescent="0.25">
      <c r="A26" s="72">
        <v>2023</v>
      </c>
      <c r="B26" s="65" t="s">
        <v>248</v>
      </c>
      <c r="C26" s="51"/>
      <c r="D26" s="63">
        <v>2088</v>
      </c>
      <c r="E26" s="78"/>
      <c r="F26" s="51"/>
      <c r="G26" s="86"/>
      <c r="H26" s="88"/>
      <c r="I26" s="88"/>
      <c r="J26" s="88"/>
      <c r="K26" s="88"/>
      <c r="L26" s="88"/>
      <c r="M26" s="88"/>
      <c r="N26" s="88"/>
      <c r="O26" s="88"/>
      <c r="P26" s="89"/>
    </row>
    <row r="27" spans="1:16" ht="15.75" thickBot="1" x14ac:dyDescent="0.3">
      <c r="A27" s="44"/>
      <c r="B27" s="45"/>
      <c r="C27" s="46"/>
      <c r="D27" s="63">
        <f>D3+D5+D7+D10+D13+D16+D18++D20+D22+D24+D26</f>
        <v>62245.600000000006</v>
      </c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</row>
    <row r="28" spans="1:16" ht="15.75" thickTop="1" x14ac:dyDescent="0.25">
      <c r="A28" s="60"/>
      <c r="B28" s="55"/>
      <c r="C28" s="56"/>
      <c r="D28" s="5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>
        <f>SUBTOTAL(3,P2:P27)</f>
        <v>14</v>
      </c>
    </row>
    <row r="29" spans="1:16" x14ac:dyDescent="0.25">
      <c r="A29" s="95" t="s">
        <v>195</v>
      </c>
      <c r="B29" s="95"/>
      <c r="C29" s="95"/>
      <c r="D29" s="95"/>
      <c r="E29" s="95"/>
      <c r="F29" s="95"/>
      <c r="G29" s="59"/>
      <c r="H29" s="59"/>
      <c r="I29" s="59"/>
      <c r="J29" s="59"/>
      <c r="K29" s="90"/>
      <c r="L29" s="59"/>
      <c r="M29" s="59"/>
      <c r="N29" s="59"/>
      <c r="O29" s="59"/>
      <c r="P29" s="59">
        <f>SUBTOTAL(3,P2:P27)</f>
        <v>14</v>
      </c>
    </row>
    <row r="30" spans="1:16" x14ac:dyDescent="0.25">
      <c r="A30" s="1"/>
      <c r="B30" s="1"/>
    </row>
  </sheetData>
  <mergeCells count="1">
    <mergeCell ref="A29:F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E21" sqref="E21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2024</v>
      </c>
      <c r="B2" s="65">
        <v>45386</v>
      </c>
      <c r="C2" s="51">
        <v>45398</v>
      </c>
      <c r="D2" s="63">
        <v>300</v>
      </c>
      <c r="E2" s="78">
        <v>279</v>
      </c>
      <c r="F2" s="51">
        <v>45398</v>
      </c>
      <c r="G2" s="86">
        <v>3611</v>
      </c>
      <c r="H2" s="88" t="s">
        <v>221</v>
      </c>
      <c r="I2" s="88" t="s">
        <v>249</v>
      </c>
      <c r="J2" s="88" t="s">
        <v>177</v>
      </c>
      <c r="K2" s="88" t="s">
        <v>141</v>
      </c>
      <c r="L2" s="88" t="s">
        <v>250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2024</v>
      </c>
      <c r="B3" s="65" t="s">
        <v>162</v>
      </c>
      <c r="C3" s="51"/>
      <c r="D3" s="63">
        <v>300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2024</v>
      </c>
      <c r="B4" s="65">
        <v>45417</v>
      </c>
      <c r="C4" s="51">
        <v>45427</v>
      </c>
      <c r="D4" s="63">
        <v>22504</v>
      </c>
      <c r="E4" s="91" t="s">
        <v>254</v>
      </c>
      <c r="F4" s="51">
        <v>45427</v>
      </c>
      <c r="G4" s="86">
        <v>3611</v>
      </c>
      <c r="H4" s="88" t="s">
        <v>221</v>
      </c>
      <c r="I4" s="88" t="s">
        <v>251</v>
      </c>
      <c r="J4" s="88" t="s">
        <v>177</v>
      </c>
      <c r="K4" s="88" t="s">
        <v>141</v>
      </c>
      <c r="L4" s="88" t="s">
        <v>252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2024</v>
      </c>
      <c r="B5" s="65">
        <v>45417</v>
      </c>
      <c r="C5" s="51">
        <v>45427</v>
      </c>
      <c r="D5" s="63">
        <v>25926</v>
      </c>
      <c r="E5" s="91" t="s">
        <v>253</v>
      </c>
      <c r="F5" s="51">
        <v>45427</v>
      </c>
      <c r="G5" s="86">
        <v>3611</v>
      </c>
      <c r="H5" s="88" t="s">
        <v>221</v>
      </c>
      <c r="I5" s="88" t="s">
        <v>251</v>
      </c>
      <c r="J5" s="88" t="s">
        <v>177</v>
      </c>
      <c r="K5" s="88" t="s">
        <v>141</v>
      </c>
      <c r="L5" s="88" t="s">
        <v>252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2024</v>
      </c>
      <c r="B6" s="65" t="s">
        <v>227</v>
      </c>
      <c r="C6" s="51"/>
      <c r="D6" s="63">
        <v>48430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2024</v>
      </c>
      <c r="B7" s="65">
        <v>45544</v>
      </c>
      <c r="C7" s="51">
        <v>45545</v>
      </c>
      <c r="D7" s="63">
        <v>19140</v>
      </c>
      <c r="E7" s="78">
        <v>24194</v>
      </c>
      <c r="F7" s="51">
        <v>45545</v>
      </c>
      <c r="G7" s="86">
        <v>3611</v>
      </c>
      <c r="H7" s="88" t="s">
        <v>221</v>
      </c>
      <c r="I7" s="88" t="s">
        <v>255</v>
      </c>
      <c r="J7" s="88" t="s">
        <v>177</v>
      </c>
      <c r="K7" s="88" t="s">
        <v>49</v>
      </c>
      <c r="L7" s="88" t="s">
        <v>256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2024</v>
      </c>
      <c r="B8" s="65">
        <v>45544</v>
      </c>
      <c r="C8" s="51">
        <v>45553</v>
      </c>
      <c r="D8" s="63">
        <v>300672</v>
      </c>
      <c r="E8" s="78">
        <v>24230</v>
      </c>
      <c r="F8" s="51">
        <v>45553</v>
      </c>
      <c r="G8" s="86">
        <v>3611</v>
      </c>
      <c r="H8" s="88" t="s">
        <v>221</v>
      </c>
      <c r="I8" s="88" t="s">
        <v>257</v>
      </c>
      <c r="J8" s="88" t="s">
        <v>177</v>
      </c>
      <c r="K8" s="88" t="s">
        <v>49</v>
      </c>
      <c r="L8" s="88" t="s">
        <v>258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2024</v>
      </c>
      <c r="B9" s="65" t="s">
        <v>199</v>
      </c>
      <c r="C9" s="51"/>
      <c r="D9" s="63">
        <v>319812</v>
      </c>
      <c r="E9" s="78"/>
      <c r="F9" s="51"/>
      <c r="G9" s="86"/>
      <c r="H9" s="88"/>
      <c r="I9" s="88"/>
      <c r="J9" s="88"/>
      <c r="K9" s="88"/>
      <c r="L9" s="88"/>
      <c r="M9" s="88"/>
      <c r="N9" s="88"/>
      <c r="O9" s="88"/>
      <c r="P9" s="89"/>
    </row>
    <row r="10" spans="1:16" x14ac:dyDescent="0.25">
      <c r="A10" s="72">
        <v>2024</v>
      </c>
      <c r="B10" s="65">
        <v>46003</v>
      </c>
      <c r="C10" s="51">
        <v>45630</v>
      </c>
      <c r="D10" s="63">
        <v>1392</v>
      </c>
      <c r="E10" s="91" t="s">
        <v>259</v>
      </c>
      <c r="F10" s="51">
        <v>45630</v>
      </c>
      <c r="G10" s="86">
        <v>3611</v>
      </c>
      <c r="H10" s="88" t="s">
        <v>260</v>
      </c>
      <c r="I10" s="88" t="s">
        <v>261</v>
      </c>
      <c r="J10" s="88" t="s">
        <v>177</v>
      </c>
      <c r="K10" s="88" t="s">
        <v>49</v>
      </c>
      <c r="L10" s="88" t="s">
        <v>262</v>
      </c>
      <c r="M10" s="88" t="s">
        <v>20</v>
      </c>
      <c r="N10" s="88" t="s">
        <v>153</v>
      </c>
      <c r="O10" s="88" t="s">
        <v>25</v>
      </c>
      <c r="P10" s="89" t="s">
        <v>179</v>
      </c>
    </row>
    <row r="11" spans="1:16" x14ac:dyDescent="0.25">
      <c r="A11" s="72">
        <v>2024</v>
      </c>
      <c r="B11" s="65">
        <v>46003</v>
      </c>
      <c r="C11" s="51">
        <v>45630</v>
      </c>
      <c r="D11" s="63">
        <v>1350</v>
      </c>
      <c r="E11" s="91" t="s">
        <v>263</v>
      </c>
      <c r="F11" s="51">
        <v>45630</v>
      </c>
      <c r="G11" s="86">
        <v>3611</v>
      </c>
      <c r="H11" s="88" t="s">
        <v>260</v>
      </c>
      <c r="I11" s="88" t="s">
        <v>266</v>
      </c>
      <c r="J11" s="88" t="s">
        <v>177</v>
      </c>
      <c r="K11" s="88" t="s">
        <v>49</v>
      </c>
      <c r="L11" s="88" t="s">
        <v>268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2024</v>
      </c>
      <c r="B12" s="65">
        <v>46003</v>
      </c>
      <c r="C12" s="51">
        <v>45630</v>
      </c>
      <c r="D12" s="63">
        <v>4959</v>
      </c>
      <c r="E12" s="91" t="s">
        <v>264</v>
      </c>
      <c r="F12" s="51">
        <v>45630</v>
      </c>
      <c r="G12" s="86">
        <v>3611</v>
      </c>
      <c r="H12" s="88" t="s">
        <v>260</v>
      </c>
      <c r="I12" s="88" t="s">
        <v>266</v>
      </c>
      <c r="J12" s="88" t="s">
        <v>177</v>
      </c>
      <c r="K12" s="88" t="s">
        <v>49</v>
      </c>
      <c r="L12" s="88" t="s">
        <v>269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2024</v>
      </c>
      <c r="B13" s="65">
        <v>46003</v>
      </c>
      <c r="C13" s="51">
        <v>45639</v>
      </c>
      <c r="D13" s="63">
        <v>26796</v>
      </c>
      <c r="E13" s="91" t="s">
        <v>265</v>
      </c>
      <c r="F13" s="51">
        <v>45639</v>
      </c>
      <c r="G13" s="86">
        <v>3611</v>
      </c>
      <c r="H13" s="88" t="s">
        <v>260</v>
      </c>
      <c r="I13" s="88" t="s">
        <v>267</v>
      </c>
      <c r="J13" s="88" t="s">
        <v>177</v>
      </c>
      <c r="K13" s="88" t="s">
        <v>49</v>
      </c>
      <c r="L13" s="88" t="s">
        <v>270</v>
      </c>
      <c r="M13" s="88" t="s">
        <v>20</v>
      </c>
      <c r="N13" s="88" t="s">
        <v>153</v>
      </c>
      <c r="O13" s="88" t="s">
        <v>25</v>
      </c>
      <c r="P13" s="89" t="s">
        <v>179</v>
      </c>
    </row>
    <row r="14" spans="1:16" x14ac:dyDescent="0.25">
      <c r="A14" s="72">
        <v>2024</v>
      </c>
      <c r="B14" s="65" t="s">
        <v>248</v>
      </c>
      <c r="C14" s="51"/>
      <c r="D14" s="63">
        <v>34497</v>
      </c>
      <c r="E14" s="78"/>
      <c r="F14" s="51"/>
      <c r="G14" s="86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15.75" thickBot="1" x14ac:dyDescent="0.3">
      <c r="A15" s="44"/>
      <c r="B15" s="45"/>
      <c r="C15" s="46"/>
      <c r="D15" s="63">
        <f>D3+D6+D9+D14</f>
        <v>403039</v>
      </c>
      <c r="E15" s="47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</row>
    <row r="16" spans="1:16" ht="15.75" thickTop="1" x14ac:dyDescent="0.25"/>
    <row r="37" spans="4:4" x14ac:dyDescent="0.25">
      <c r="D37" s="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2025-01-21T14:46:22Z</dcterms:modified>
</cp:coreProperties>
</file>