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MAY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3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1" i="1"/>
  <c r="C4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0" i="1"/>
  <c r="D32" i="1"/>
  <c r="D35" i="1"/>
  <c r="D36" i="1"/>
  <c r="D37" i="1"/>
  <c r="D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<sst xmlns="http://schemas.openxmlformats.org/spreadsheetml/2006/main" count="56" uniqueCount="15">
  <si>
    <t>No.</t>
  </si>
  <si>
    <t>Estado</t>
  </si>
  <si>
    <t>Fecha</t>
  </si>
  <si>
    <t>SISTEMA INTEGRAL DE GESTIÓN DE AGUA Y DRENAJE</t>
  </si>
  <si>
    <t>Localidad</t>
  </si>
  <si>
    <t>Ubicación</t>
  </si>
  <si>
    <t>JOCOTEPEC</t>
  </si>
  <si>
    <t>NEXTIPAC</t>
  </si>
  <si>
    <t>POTRERILLOS</t>
  </si>
  <si>
    <t>SAN CRISTOBAL</t>
  </si>
  <si>
    <t>REALIZADO</t>
  </si>
  <si>
    <t xml:space="preserve">SERVICIOS DE PIPA MAYO 2021  </t>
  </si>
  <si>
    <t>EL SALITRE</t>
  </si>
  <si>
    <t>CRUCERO</t>
  </si>
  <si>
    <t>SAN PEDRO TESISTAN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</si>
</sst>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PIPAS"/>
      <sheetName val="VACTOR"/>
      <sheetName val="OFICIOS ENVIADOS "/>
      <sheetName val="OFICIOS RECIBIDOS "/>
      <sheetName val="POZO LA VAQUITA"/>
      <sheetName val="POZO CALLE CHUECA"/>
      <sheetName val="POZO NUEVO LAS TROJES"/>
    </sheetNames>
    <sheetDataSet>
      <sheetData sheetId="0"/>
      <sheetData sheetId="1">
        <row r="3">
          <cell r="A3">
            <v>44289</v>
          </cell>
          <cell r="C3" t="str">
            <v>EL LIMON S/N</v>
          </cell>
          <cell r="E3" t="str">
            <v xml:space="preserve">SAN JUAN COSALA </v>
          </cell>
        </row>
        <row r="4">
          <cell r="A4">
            <v>44289</v>
          </cell>
          <cell r="C4" t="str">
            <v xml:space="preserve">LIBERTAD Y COLON </v>
          </cell>
          <cell r="E4" t="str">
            <v>NEXTIPAC</v>
          </cell>
        </row>
        <row r="5">
          <cell r="A5">
            <v>44289</v>
          </cell>
          <cell r="C5" t="str">
            <v xml:space="preserve"> HIDALGO NO. 158</v>
          </cell>
          <cell r="E5" t="str">
            <v>JOCOTEPEC</v>
          </cell>
        </row>
        <row r="6">
          <cell r="A6">
            <v>44289</v>
          </cell>
          <cell r="C6" t="str">
            <v>CARR. A MORELIA NO. 31</v>
          </cell>
          <cell r="E6" t="str">
            <v>JOCOTEPEC</v>
          </cell>
        </row>
        <row r="7">
          <cell r="A7">
            <v>44291</v>
          </cell>
          <cell r="C7" t="str">
            <v>JOSEFA ORTIZ DE DOMINGUEZ NO. 89-B</v>
          </cell>
          <cell r="E7" t="str">
            <v>JOCOTEPEC</v>
          </cell>
        </row>
        <row r="8">
          <cell r="A8">
            <v>44291</v>
          </cell>
          <cell r="C8" t="str">
            <v xml:space="preserve">TACUBA </v>
          </cell>
          <cell r="E8" t="str">
            <v xml:space="preserve">SAN JUAN COSALA </v>
          </cell>
        </row>
        <row r="9">
          <cell r="A9">
            <v>44291</v>
          </cell>
          <cell r="C9" t="str">
            <v>ZARAGOZA NO.170</v>
          </cell>
          <cell r="E9" t="str">
            <v>JOCOTEPEC</v>
          </cell>
        </row>
        <row r="10">
          <cell r="A10">
            <v>44291</v>
          </cell>
          <cell r="C10" t="str">
            <v>INDEPENDENCIA NO.137-138-139</v>
          </cell>
          <cell r="E10" t="str">
            <v>JOCOTEPEC</v>
          </cell>
        </row>
        <row r="11">
          <cell r="A11">
            <v>44291</v>
          </cell>
          <cell r="C11" t="str">
            <v>ALLENDE NO. 160</v>
          </cell>
          <cell r="E11" t="str">
            <v>JOCOTEPEC</v>
          </cell>
        </row>
        <row r="12">
          <cell r="A12">
            <v>44292</v>
          </cell>
          <cell r="C12" t="str">
            <v>ALLENDE NO. 140</v>
          </cell>
          <cell r="E12" t="str">
            <v>JOCOTEPEC</v>
          </cell>
        </row>
        <row r="13">
          <cell r="A13">
            <v>44292</v>
          </cell>
          <cell r="C13" t="str">
            <v>ALDAMA NO.21</v>
          </cell>
          <cell r="E13" t="str">
            <v>JOCOTEPEC</v>
          </cell>
        </row>
        <row r="14">
          <cell r="A14">
            <v>44292</v>
          </cell>
          <cell r="C14" t="str">
            <v>PRIV. LOS MANGOS NO.145</v>
          </cell>
          <cell r="E14" t="str">
            <v>CHANTEPEC</v>
          </cell>
        </row>
        <row r="15">
          <cell r="A15">
            <v>44292</v>
          </cell>
          <cell r="C15" t="str">
            <v>PRIV. LOS MANGOS NO.147-A</v>
          </cell>
          <cell r="E15" t="str">
            <v>CHANTEPEC</v>
          </cell>
        </row>
        <row r="16">
          <cell r="A16">
            <v>44292</v>
          </cell>
          <cell r="C16" t="str">
            <v>21 DE MARZO NO.205</v>
          </cell>
          <cell r="E16" t="str">
            <v>JOCOTEPEC</v>
          </cell>
        </row>
        <row r="17">
          <cell r="A17">
            <v>44292</v>
          </cell>
          <cell r="C17" t="str">
            <v>HIDALGO NO.158</v>
          </cell>
          <cell r="E17" t="str">
            <v>JOCOTEPEC</v>
          </cell>
        </row>
        <row r="18">
          <cell r="A18">
            <v>44292</v>
          </cell>
          <cell r="C18" t="str">
            <v>CARR. CHAPALA NO.142-A</v>
          </cell>
          <cell r="E18" t="str">
            <v>CHANTEPEC</v>
          </cell>
        </row>
        <row r="19">
          <cell r="A19">
            <v>44292</v>
          </cell>
          <cell r="C19" t="str">
            <v>CAMPOS ELISEOS NO.34</v>
          </cell>
          <cell r="E19" t="str">
            <v>NEXTIPAC</v>
          </cell>
        </row>
        <row r="20">
          <cell r="A20">
            <v>44292</v>
          </cell>
          <cell r="C20" t="str">
            <v>INDEPENDENCIA NTE NO.232</v>
          </cell>
          <cell r="E20" t="str">
            <v>JOCOTEPEC</v>
          </cell>
        </row>
        <row r="21">
          <cell r="A21">
            <v>44292</v>
          </cell>
          <cell r="C21" t="str">
            <v>PRIV. CUAUHTEMOC NO.66</v>
          </cell>
          <cell r="E21" t="str">
            <v>JOCOTEPEC</v>
          </cell>
        </row>
        <row r="22">
          <cell r="A22">
            <v>44292</v>
          </cell>
          <cell r="C22" t="str">
            <v>FILOSOFOS NO.91</v>
          </cell>
          <cell r="E22" t="str">
            <v>JOCOTEPEC</v>
          </cell>
        </row>
        <row r="23">
          <cell r="A23">
            <v>44292</v>
          </cell>
          <cell r="C23" t="str">
            <v>FILOSOFOS NO. 119,112 Y 114</v>
          </cell>
          <cell r="E23" t="str">
            <v>JOCOTEPEC</v>
          </cell>
        </row>
        <row r="24">
          <cell r="A24">
            <v>44296</v>
          </cell>
          <cell r="C24" t="str">
            <v>LIBERTAD NO.158 / 2 CASAS</v>
          </cell>
        </row>
        <row r="25">
          <cell r="A25">
            <v>44296</v>
          </cell>
          <cell r="C25" t="str">
            <v>RANCHO EL SALITRE NO.619</v>
          </cell>
        </row>
        <row r="26">
          <cell r="A26">
            <v>44296</v>
          </cell>
          <cell r="C26" t="str">
            <v>REGAR CALLE</v>
          </cell>
        </row>
        <row r="27">
          <cell r="A27">
            <v>44298</v>
          </cell>
        </row>
        <row r="28">
          <cell r="A28">
            <v>44298</v>
          </cell>
          <cell r="C28" t="str">
            <v>CAMPOS ELISEOS NO. 8</v>
          </cell>
          <cell r="E28" t="str">
            <v>NEXTIPAC</v>
          </cell>
        </row>
        <row r="29">
          <cell r="A29">
            <v>44298</v>
          </cell>
          <cell r="C29" t="str">
            <v>CAMPOS ELISEOS NO. 42</v>
          </cell>
        </row>
        <row r="30">
          <cell r="A30">
            <v>44298</v>
          </cell>
          <cell r="C30" t="str">
            <v>CAMPOS ELISEOS NO. 41</v>
          </cell>
          <cell r="E30" t="str">
            <v>NEXTIPAC</v>
          </cell>
        </row>
        <row r="31">
          <cell r="C31" t="str">
            <v>CARR. JIQUILPAN NO.311</v>
          </cell>
        </row>
        <row r="32">
          <cell r="C32" t="str">
            <v>CARR. GDL - MORELIA KM 92</v>
          </cell>
        </row>
        <row r="33">
          <cell r="C33" t="str">
            <v>CARR. GDL - MORELIA KM 92</v>
          </cell>
          <cell r="E33" t="str">
            <v>SAN PEDRO TESISTAN</v>
          </cell>
        </row>
        <row r="34">
          <cell r="A34">
            <v>44299</v>
          </cell>
          <cell r="C34" t="str">
            <v xml:space="preserve">MIRANDA FLORES </v>
          </cell>
          <cell r="E34" t="str">
            <v>SAN PEDRO TESISTAN</v>
          </cell>
        </row>
        <row r="35">
          <cell r="A35">
            <v>44299</v>
          </cell>
          <cell r="E35" t="str">
            <v>SAN PEDRO TESISTAN</v>
          </cell>
        </row>
        <row r="36">
          <cell r="A36">
            <v>44300</v>
          </cell>
          <cell r="C36" t="str">
            <v>HIDALGO SUR NO. 6</v>
          </cell>
          <cell r="E36" t="str">
            <v>JOCOTEPEC</v>
          </cell>
        </row>
        <row r="37">
          <cell r="A37">
            <v>44300</v>
          </cell>
          <cell r="C37" t="str">
            <v xml:space="preserve">HIDALGO </v>
          </cell>
        </row>
        <row r="38">
          <cell r="A38">
            <v>44300</v>
          </cell>
          <cell r="C38" t="str">
            <v xml:space="preserve">CHAPULTEPEC </v>
          </cell>
        </row>
        <row r="39">
          <cell r="A39">
            <v>44301</v>
          </cell>
          <cell r="C39" t="str">
            <v>HIALGO NTE N.25</v>
          </cell>
        </row>
        <row r="40">
          <cell r="C40" t="str">
            <v xml:space="preserve">JOSEFA ORTIZ </v>
          </cell>
          <cell r="E40" t="str">
            <v>JOCOTEPEC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9"/>
  <sheetViews>
    <sheetView tabSelected="1" topLeftCell="A2" zoomScale="140" zoomScaleNormal="140" workbookViewId="0">
      <selection activeCell="F5" sqref="F5"/>
    </sheetView>
  </sheetViews>
  <sheetFormatPr baseColWidth="10" defaultRowHeight="15" x14ac:dyDescent="0.25"/>
  <cols>
    <col min="1" max="1" width="11.42578125" style="5"/>
    <col min="2" max="2" width="11.42578125" style="6"/>
    <col min="3" max="3" width="36.42578125" style="5" bestFit="1" customWidth="1"/>
    <col min="4" max="4" width="20" style="5" bestFit="1" customWidth="1"/>
    <col min="5" max="5" width="11.42578125" style="5"/>
  </cols>
  <sheetData>
    <row r="2" spans="1:5" ht="31.5" customHeight="1" x14ac:dyDescent="0.25">
      <c r="A2" s="7" t="s">
        <v>3</v>
      </c>
      <c r="B2" s="7"/>
      <c r="C2" s="7"/>
      <c r="D2" s="7"/>
      <c r="E2" s="7"/>
    </row>
    <row r="3" spans="1:5" ht="15" customHeight="1" x14ac:dyDescent="0.25">
      <c r="A3" s="8" t="s">
        <v>11</v>
      </c>
      <c r="B3" s="8"/>
      <c r="C3" s="8"/>
      <c r="D3" s="8"/>
      <c r="E3" s="8"/>
    </row>
    <row r="4" spans="1:5" ht="15.75" x14ac:dyDescent="0.25">
      <c r="A4" s="1" t="s">
        <v>0</v>
      </c>
      <c r="B4" s="2" t="s">
        <v>2</v>
      </c>
      <c r="C4" s="1" t="s">
        <v>5</v>
      </c>
      <c r="D4" s="1" t="s">
        <v>4</v>
      </c>
      <c r="E4" s="1" t="s">
        <v>1</v>
      </c>
    </row>
    <row r="5" spans="1:5" x14ac:dyDescent="0.25">
      <c r="A5" s="3">
        <v>1</v>
      </c>
      <c r="B5" s="4">
        <f>[1]PIPAS!A3</f>
        <v>44289</v>
      </c>
      <c r="C5" s="4" t="str">
        <f>[1]PIPAS!C3</f>
        <v>EL LIMON S/N</v>
      </c>
      <c r="D5" s="4" t="str">
        <f>[1]PIPAS!E3</f>
        <v xml:space="preserve">SAN JUAN COSALA </v>
      </c>
      <c r="E5" s="4" t="s">
        <v>10</v>
      </c>
    </row>
    <row r="6" spans="1:5" x14ac:dyDescent="0.25">
      <c r="A6" s="3">
        <v>2</v>
      </c>
      <c r="B6" s="4">
        <f>[1]PIPAS!A4</f>
        <v>44289</v>
      </c>
      <c r="C6" s="4" t="str">
        <f>[1]PIPAS!C4</f>
        <v xml:space="preserve">LIBERTAD Y COLON </v>
      </c>
      <c r="D6" s="4" t="str">
        <f>[1]PIPAS!E4</f>
        <v>NEXTIPAC</v>
      </c>
      <c r="E6" s="4" t="s">
        <v>10</v>
      </c>
    </row>
    <row r="7" spans="1:5" x14ac:dyDescent="0.25">
      <c r="A7" s="3">
        <v>3</v>
      </c>
      <c r="B7" s="4">
        <f>[1]PIPAS!A5</f>
        <v>44289</v>
      </c>
      <c r="C7" s="4" t="str">
        <f>[1]PIPAS!C5</f>
        <v xml:space="preserve"> HIDALGO NO. 158</v>
      </c>
      <c r="D7" s="4" t="str">
        <f>[1]PIPAS!E5</f>
        <v>JOCOTEPEC</v>
      </c>
      <c r="E7" s="4" t="s">
        <v>10</v>
      </c>
    </row>
    <row r="8" spans="1:5" x14ac:dyDescent="0.25">
      <c r="A8" s="3">
        <v>4</v>
      </c>
      <c r="B8" s="4">
        <f>[1]PIPAS!A6</f>
        <v>44289</v>
      </c>
      <c r="C8" s="4" t="str">
        <f>[1]PIPAS!C6</f>
        <v>CARR. A MORELIA NO. 31</v>
      </c>
      <c r="D8" s="4" t="str">
        <f>[1]PIPAS!E6</f>
        <v>JOCOTEPEC</v>
      </c>
      <c r="E8" s="4" t="s">
        <v>10</v>
      </c>
    </row>
    <row r="9" spans="1:5" x14ac:dyDescent="0.25">
      <c r="A9" s="3">
        <v>5</v>
      </c>
      <c r="B9" s="4">
        <f>[1]PIPAS!A7</f>
        <v>44291</v>
      </c>
      <c r="C9" s="4" t="str">
        <f>[1]PIPAS!C7</f>
        <v>JOSEFA ORTIZ DE DOMINGUEZ NO. 89-B</v>
      </c>
      <c r="D9" s="4" t="str">
        <f>[1]PIPAS!E7</f>
        <v>JOCOTEPEC</v>
      </c>
      <c r="E9" s="4" t="s">
        <v>10</v>
      </c>
    </row>
    <row r="10" spans="1:5" x14ac:dyDescent="0.25">
      <c r="A10" s="3">
        <v>6</v>
      </c>
      <c r="B10" s="4">
        <f>[1]PIPAS!A8</f>
        <v>44291</v>
      </c>
      <c r="C10" s="4" t="str">
        <f>[1]PIPAS!C8</f>
        <v xml:space="preserve">TACUBA </v>
      </c>
      <c r="D10" s="4" t="str">
        <f>[1]PIPAS!E8</f>
        <v xml:space="preserve">SAN JUAN COSALA </v>
      </c>
      <c r="E10" s="4" t="s">
        <v>10</v>
      </c>
    </row>
    <row r="11" spans="1:5" x14ac:dyDescent="0.25">
      <c r="A11" s="3">
        <v>7</v>
      </c>
      <c r="B11" s="4">
        <f>[1]PIPAS!A9</f>
        <v>44291</v>
      </c>
      <c r="C11" s="4" t="str">
        <f>[1]PIPAS!C9</f>
        <v>ZARAGOZA NO.170</v>
      </c>
      <c r="D11" s="4" t="str">
        <f>[1]PIPAS!E9</f>
        <v>JOCOTEPEC</v>
      </c>
      <c r="E11" s="4" t="s">
        <v>10</v>
      </c>
    </row>
    <row r="12" spans="1:5" x14ac:dyDescent="0.25">
      <c r="A12" s="3">
        <v>8</v>
      </c>
      <c r="B12" s="4">
        <f>[1]PIPAS!A10</f>
        <v>44291</v>
      </c>
      <c r="C12" s="4" t="str">
        <f>[1]PIPAS!C10</f>
        <v>INDEPENDENCIA NO.137-138-139</v>
      </c>
      <c r="D12" s="4" t="str">
        <f>[1]PIPAS!E10</f>
        <v>JOCOTEPEC</v>
      </c>
      <c r="E12" s="4" t="s">
        <v>10</v>
      </c>
    </row>
    <row r="13" spans="1:5" x14ac:dyDescent="0.25">
      <c r="A13" s="3">
        <v>9</v>
      </c>
      <c r="B13" s="4">
        <f>[1]PIPAS!A11</f>
        <v>44291</v>
      </c>
      <c r="C13" s="4" t="str">
        <f>[1]PIPAS!C11</f>
        <v>ALLENDE NO. 160</v>
      </c>
      <c r="D13" s="4" t="str">
        <f>[1]PIPAS!E11</f>
        <v>JOCOTEPEC</v>
      </c>
      <c r="E13" s="4" t="s">
        <v>10</v>
      </c>
    </row>
    <row r="14" spans="1:5" x14ac:dyDescent="0.25">
      <c r="A14" s="3">
        <v>10</v>
      </c>
      <c r="B14" s="4">
        <f>[1]PIPAS!A12</f>
        <v>44292</v>
      </c>
      <c r="C14" s="4" t="str">
        <f>[1]PIPAS!C12</f>
        <v>ALLENDE NO. 140</v>
      </c>
      <c r="D14" s="4" t="str">
        <f>[1]PIPAS!E12</f>
        <v>JOCOTEPEC</v>
      </c>
      <c r="E14" s="4" t="s">
        <v>10</v>
      </c>
    </row>
    <row r="15" spans="1:5" x14ac:dyDescent="0.25">
      <c r="A15" s="3">
        <v>11</v>
      </c>
      <c r="B15" s="4">
        <f>[1]PIPAS!A13</f>
        <v>44292</v>
      </c>
      <c r="C15" s="4" t="str">
        <f>[1]PIPAS!C13</f>
        <v>ALDAMA NO.21</v>
      </c>
      <c r="D15" s="4" t="str">
        <f>[1]PIPAS!E13</f>
        <v>JOCOTEPEC</v>
      </c>
      <c r="E15" s="4" t="s">
        <v>10</v>
      </c>
    </row>
    <row r="16" spans="1:5" x14ac:dyDescent="0.25">
      <c r="A16" s="3">
        <v>12</v>
      </c>
      <c r="B16" s="4">
        <f>[1]PIPAS!A14</f>
        <v>44292</v>
      </c>
      <c r="C16" s="4" t="str">
        <f>[1]PIPAS!C14</f>
        <v>PRIV. LOS MANGOS NO.145</v>
      </c>
      <c r="D16" s="4" t="str">
        <f>[1]PIPAS!E14</f>
        <v>CHANTEPEC</v>
      </c>
      <c r="E16" s="4" t="s">
        <v>10</v>
      </c>
    </row>
    <row r="17" spans="1:5" x14ac:dyDescent="0.25">
      <c r="A17" s="3">
        <v>13</v>
      </c>
      <c r="B17" s="4">
        <f>[1]PIPAS!A15</f>
        <v>44292</v>
      </c>
      <c r="C17" s="4" t="str">
        <f>[1]PIPAS!C15</f>
        <v>PRIV. LOS MANGOS NO.147-A</v>
      </c>
      <c r="D17" s="4" t="str">
        <f>[1]PIPAS!E15</f>
        <v>CHANTEPEC</v>
      </c>
      <c r="E17" s="4" t="s">
        <v>10</v>
      </c>
    </row>
    <row r="18" spans="1:5" x14ac:dyDescent="0.25">
      <c r="A18" s="3">
        <v>14</v>
      </c>
      <c r="B18" s="4">
        <f>[1]PIPAS!A16</f>
        <v>44292</v>
      </c>
      <c r="C18" s="4" t="str">
        <f>[1]PIPAS!C16</f>
        <v>21 DE MARZO NO.205</v>
      </c>
      <c r="D18" s="4" t="str">
        <f>[1]PIPAS!E16</f>
        <v>JOCOTEPEC</v>
      </c>
      <c r="E18" s="4" t="s">
        <v>10</v>
      </c>
    </row>
    <row r="19" spans="1:5" x14ac:dyDescent="0.25">
      <c r="A19" s="3">
        <v>15</v>
      </c>
      <c r="B19" s="4">
        <f>[1]PIPAS!A17</f>
        <v>44292</v>
      </c>
      <c r="C19" s="4" t="str">
        <f>[1]PIPAS!C17</f>
        <v>HIDALGO NO.158</v>
      </c>
      <c r="D19" s="4" t="str">
        <f>[1]PIPAS!E17</f>
        <v>JOCOTEPEC</v>
      </c>
      <c r="E19" s="4" t="s">
        <v>10</v>
      </c>
    </row>
    <row r="20" spans="1:5" x14ac:dyDescent="0.25">
      <c r="A20" s="3">
        <v>16</v>
      </c>
      <c r="B20" s="4">
        <f>[1]PIPAS!A18</f>
        <v>44292</v>
      </c>
      <c r="C20" s="4" t="str">
        <f>[1]PIPAS!C18</f>
        <v>CARR. CHAPALA NO.142-A</v>
      </c>
      <c r="D20" s="4" t="str">
        <f>[1]PIPAS!E18</f>
        <v>CHANTEPEC</v>
      </c>
      <c r="E20" s="4" t="s">
        <v>10</v>
      </c>
    </row>
    <row r="21" spans="1:5" x14ac:dyDescent="0.25">
      <c r="A21" s="3">
        <v>17</v>
      </c>
      <c r="B21" s="4">
        <f>[1]PIPAS!A19</f>
        <v>44292</v>
      </c>
      <c r="C21" s="4" t="str">
        <f>[1]PIPAS!C19</f>
        <v>CAMPOS ELISEOS NO.34</v>
      </c>
      <c r="D21" s="4" t="str">
        <f>[1]PIPAS!E19</f>
        <v>NEXTIPAC</v>
      </c>
      <c r="E21" s="4" t="s">
        <v>10</v>
      </c>
    </row>
    <row r="22" spans="1:5" x14ac:dyDescent="0.25">
      <c r="A22" s="3">
        <v>18</v>
      </c>
      <c r="B22" s="4">
        <f>[1]PIPAS!A20</f>
        <v>44292</v>
      </c>
      <c r="C22" s="4" t="str">
        <f>[1]PIPAS!C20</f>
        <v>INDEPENDENCIA NTE NO.232</v>
      </c>
      <c r="D22" s="4" t="str">
        <f>[1]PIPAS!E20</f>
        <v>JOCOTEPEC</v>
      </c>
      <c r="E22" s="4" t="s">
        <v>10</v>
      </c>
    </row>
    <row r="23" spans="1:5" x14ac:dyDescent="0.25">
      <c r="A23" s="3">
        <v>19</v>
      </c>
      <c r="B23" s="4">
        <f>[1]PIPAS!A21</f>
        <v>44292</v>
      </c>
      <c r="C23" s="4" t="str">
        <f>[1]PIPAS!C21</f>
        <v>PRIV. CUAUHTEMOC NO.66</v>
      </c>
      <c r="D23" s="4" t="str">
        <f>[1]PIPAS!E21</f>
        <v>JOCOTEPEC</v>
      </c>
      <c r="E23" s="4" t="s">
        <v>10</v>
      </c>
    </row>
    <row r="24" spans="1:5" x14ac:dyDescent="0.25">
      <c r="A24" s="3">
        <v>20</v>
      </c>
      <c r="B24" s="4">
        <f>[1]PIPAS!A22</f>
        <v>44292</v>
      </c>
      <c r="C24" s="4" t="str">
        <f>[1]PIPAS!C22</f>
        <v>FILOSOFOS NO.91</v>
      </c>
      <c r="D24" s="4" t="str">
        <f>[1]PIPAS!E22</f>
        <v>JOCOTEPEC</v>
      </c>
      <c r="E24" s="4" t="s">
        <v>10</v>
      </c>
    </row>
    <row r="25" spans="1:5" x14ac:dyDescent="0.25">
      <c r="A25" s="3">
        <v>21</v>
      </c>
      <c r="B25" s="4">
        <f>[1]PIPAS!A23</f>
        <v>44292</v>
      </c>
      <c r="C25" s="4" t="str">
        <f>[1]PIPAS!C23</f>
        <v>FILOSOFOS NO. 119,112 Y 114</v>
      </c>
      <c r="D25" s="4" t="str">
        <f>[1]PIPAS!E23</f>
        <v>JOCOTEPEC</v>
      </c>
      <c r="E25" s="4" t="s">
        <v>10</v>
      </c>
    </row>
    <row r="26" spans="1:5" x14ac:dyDescent="0.25">
      <c r="A26" s="3">
        <v>22</v>
      </c>
      <c r="B26" s="4">
        <f>[1]PIPAS!A24</f>
        <v>44296</v>
      </c>
      <c r="C26" s="4" t="str">
        <f>[1]PIPAS!C24</f>
        <v>LIBERTAD NO.158 / 2 CASAS</v>
      </c>
      <c r="D26" s="4" t="s">
        <v>6</v>
      </c>
      <c r="E26" s="4" t="s">
        <v>10</v>
      </c>
    </row>
    <row r="27" spans="1:5" x14ac:dyDescent="0.25">
      <c r="A27" s="3">
        <v>23</v>
      </c>
      <c r="B27" s="4">
        <f>[1]PIPAS!A25</f>
        <v>44296</v>
      </c>
      <c r="C27" s="4" t="str">
        <f>[1]PIPAS!C25</f>
        <v>RANCHO EL SALITRE NO.619</v>
      </c>
      <c r="D27" s="4" t="s">
        <v>12</v>
      </c>
      <c r="E27" s="4" t="s">
        <v>10</v>
      </c>
    </row>
    <row r="28" spans="1:5" x14ac:dyDescent="0.25">
      <c r="A28" s="3">
        <v>24</v>
      </c>
      <c r="B28" s="4">
        <f>[1]PIPAS!A26</f>
        <v>44296</v>
      </c>
      <c r="C28" s="4" t="str">
        <f>[1]PIPAS!C26</f>
        <v>REGAR CALLE</v>
      </c>
      <c r="D28" s="4" t="s">
        <v>9</v>
      </c>
      <c r="E28" s="4" t="s">
        <v>10</v>
      </c>
    </row>
    <row r="29" spans="1:5" x14ac:dyDescent="0.25">
      <c r="A29" s="3">
        <v>25</v>
      </c>
      <c r="B29" s="4">
        <f>[1]PIPAS!A27</f>
        <v>44298</v>
      </c>
      <c r="C29" s="4" t="s">
        <v>13</v>
      </c>
      <c r="D29" s="4" t="s">
        <v>6</v>
      </c>
      <c r="E29" s="4" t="s">
        <v>10</v>
      </c>
    </row>
    <row r="30" spans="1:5" x14ac:dyDescent="0.25">
      <c r="A30" s="3">
        <v>26</v>
      </c>
      <c r="B30" s="4">
        <f>[1]PIPAS!A28</f>
        <v>44298</v>
      </c>
      <c r="C30" s="4" t="str">
        <f>[1]PIPAS!C28</f>
        <v>CAMPOS ELISEOS NO. 8</v>
      </c>
      <c r="D30" s="4" t="str">
        <f>[1]PIPAS!E28</f>
        <v>NEXTIPAC</v>
      </c>
      <c r="E30" s="4" t="s">
        <v>10</v>
      </c>
    </row>
    <row r="31" spans="1:5" x14ac:dyDescent="0.25">
      <c r="A31" s="3">
        <v>27</v>
      </c>
      <c r="B31" s="4">
        <f>[1]PIPAS!A29</f>
        <v>44298</v>
      </c>
      <c r="C31" s="4" t="str">
        <f>[1]PIPAS!C29</f>
        <v>CAMPOS ELISEOS NO. 42</v>
      </c>
      <c r="D31" s="4" t="s">
        <v>7</v>
      </c>
      <c r="E31" s="4" t="s">
        <v>10</v>
      </c>
    </row>
    <row r="32" spans="1:5" x14ac:dyDescent="0.25">
      <c r="A32" s="3">
        <v>28</v>
      </c>
      <c r="B32" s="4">
        <f>[1]PIPAS!A30</f>
        <v>44298</v>
      </c>
      <c r="C32" s="4" t="str">
        <f>[1]PIPAS!C30</f>
        <v>CAMPOS ELISEOS NO. 41</v>
      </c>
      <c r="D32" s="4" t="str">
        <f>[1]PIPAS!E30</f>
        <v>NEXTIPAC</v>
      </c>
      <c r="E32" s="4" t="s">
        <v>10</v>
      </c>
    </row>
    <row r="33" spans="1:5" x14ac:dyDescent="0.25">
      <c r="A33" s="3">
        <v>29</v>
      </c>
      <c r="B33" s="4">
        <v>44299</v>
      </c>
      <c r="C33" s="4" t="str">
        <f>[1]PIPAS!C31</f>
        <v>CARR. JIQUILPAN NO.311</v>
      </c>
      <c r="D33" s="4" t="s">
        <v>8</v>
      </c>
      <c r="E33" s="4" t="s">
        <v>10</v>
      </c>
    </row>
    <row r="34" spans="1:5" x14ac:dyDescent="0.25">
      <c r="A34" s="3">
        <v>30</v>
      </c>
      <c r="B34" s="4"/>
      <c r="C34" s="4" t="str">
        <f>[1]PIPAS!C32</f>
        <v>CARR. GDL - MORELIA KM 92</v>
      </c>
      <c r="D34" s="4" t="s">
        <v>14</v>
      </c>
      <c r="E34" s="4" t="s">
        <v>10</v>
      </c>
    </row>
    <row r="35" spans="1:5" x14ac:dyDescent="0.25">
      <c r="A35" s="3">
        <v>31</v>
      </c>
      <c r="B35" s="4">
        <v>44299</v>
      </c>
      <c r="C35" s="4" t="str">
        <f>[1]PIPAS!C33</f>
        <v>CARR. GDL - MORELIA KM 92</v>
      </c>
      <c r="D35" s="4" t="str">
        <f>[1]PIPAS!E33</f>
        <v>SAN PEDRO TESISTAN</v>
      </c>
      <c r="E35" s="4" t="s">
        <v>10</v>
      </c>
    </row>
    <row r="36" spans="1:5" x14ac:dyDescent="0.25">
      <c r="A36" s="3">
        <v>32</v>
      </c>
      <c r="B36" s="4">
        <f>[1]PIPAS!A34</f>
        <v>44299</v>
      </c>
      <c r="C36" s="4" t="str">
        <f>[1]PIPAS!C34</f>
        <v xml:space="preserve">MIRANDA FLORES </v>
      </c>
      <c r="D36" s="4" t="str">
        <f>[1]PIPAS!E34</f>
        <v>SAN PEDRO TESISTAN</v>
      </c>
      <c r="E36" s="4" t="s">
        <v>10</v>
      </c>
    </row>
    <row r="37" spans="1:5" x14ac:dyDescent="0.25">
      <c r="A37" s="3">
        <v>33</v>
      </c>
      <c r="B37" s="4">
        <f>[1]PIPAS!A35</f>
        <v>44299</v>
      </c>
      <c r="C37" s="4">
        <f>[1]PIPAS!C35</f>
        <v>0</v>
      </c>
      <c r="D37" s="4" t="str">
        <f>[1]PIPAS!E35</f>
        <v>SAN PEDRO TESISTAN</v>
      </c>
      <c r="E37" s="4" t="s">
        <v>10</v>
      </c>
    </row>
    <row r="38" spans="1:5" x14ac:dyDescent="0.25">
      <c r="A38" s="3">
        <v>34</v>
      </c>
      <c r="B38" s="4">
        <f>[1]PIPAS!A36</f>
        <v>44300</v>
      </c>
      <c r="C38" s="4" t="str">
        <f>[1]PIPAS!C36</f>
        <v>HIDALGO SUR NO. 6</v>
      </c>
      <c r="D38" s="4" t="str">
        <f>[1]PIPAS!E36</f>
        <v>JOCOTEPEC</v>
      </c>
      <c r="E38" s="4" t="s">
        <v>10</v>
      </c>
    </row>
    <row r="39" spans="1:5" x14ac:dyDescent="0.25">
      <c r="A39" s="3">
        <v>35</v>
      </c>
      <c r="B39" s="4">
        <f>[1]PIPAS!A37</f>
        <v>44300</v>
      </c>
      <c r="C39" s="4" t="str">
        <f>[1]PIPAS!C37</f>
        <v xml:space="preserve">HIDALGO </v>
      </c>
      <c r="D39" s="4" t="s">
        <v>6</v>
      </c>
      <c r="E39" s="4" t="s">
        <v>10</v>
      </c>
    </row>
    <row r="40" spans="1:5" x14ac:dyDescent="0.25">
      <c r="A40" s="3">
        <v>36</v>
      </c>
      <c r="B40" s="4">
        <f>[1]PIPAS!A38</f>
        <v>44300</v>
      </c>
      <c r="C40" s="4" t="str">
        <f>[1]PIPAS!C38</f>
        <v xml:space="preserve">CHAPULTEPEC </v>
      </c>
      <c r="D40" s="4" t="s">
        <v>6</v>
      </c>
      <c r="E40" s="4" t="s">
        <v>10</v>
      </c>
    </row>
    <row r="41" spans="1:5" x14ac:dyDescent="0.25">
      <c r="A41" s="9">
        <v>37</v>
      </c>
      <c r="B41" s="10">
        <f>[1]PIPAS!A39</f>
        <v>44301</v>
      </c>
      <c r="C41" s="10" t="str">
        <f>[1]PIPAS!C39</f>
        <v>HIALGO NTE N.25</v>
      </c>
      <c r="D41" s="4" t="s">
        <v>6</v>
      </c>
      <c r="E41" s="10" t="s">
        <v>10</v>
      </c>
    </row>
    <row r="42" spans="1:5" x14ac:dyDescent="0.25">
      <c r="A42" s="3">
        <v>38</v>
      </c>
      <c r="B42" s="4">
        <v>44301</v>
      </c>
      <c r="C42" s="4" t="str">
        <f>[1]PIPAS!C40</f>
        <v xml:space="preserve">JOSEFA ORTIZ </v>
      </c>
      <c r="D42" s="4" t="str">
        <f>[1]PIPAS!E40</f>
        <v>JOCOTEPEC</v>
      </c>
      <c r="E42" s="4" t="s">
        <v>10</v>
      </c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1"/>
      <c r="D237" s="11"/>
      <c r="E237" s="11"/>
    </row>
    <row r="238" spans="1:5" x14ac:dyDescent="0.25">
      <c r="A238" s="11"/>
      <c r="B238" s="12"/>
      <c r="C238" s="11"/>
      <c r="D238" s="11"/>
      <c r="E238" s="11"/>
    </row>
    <row r="239" spans="1:5" x14ac:dyDescent="0.25">
      <c r="A239" s="11"/>
      <c r="B239" s="12"/>
      <c r="C239" s="11"/>
      <c r="D239" s="11"/>
      <c r="E239" s="11"/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2019-10-04T15:43:38Z</dcterms:created>
  <dcterms:modified xsi:type="dcterms:W3CDTF">2021-06-14T18:02:06Z</dcterms:modified>
</cp:coreProperties>
</file>