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1 GASTOS DE COMUNICACIÓN SOCIAL 2024\"/>
    </mc:Choice>
  </mc:AlternateContent>
  <bookViews>
    <workbookView xWindow="0" yWindow="0" windowWidth="28800" windowHeight="12210" activeTab="6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  <sheet name="2024" sheetId="12" r:id="rId7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7" i="12" l="1"/>
  <c r="D27" i="10" l="1"/>
  <c r="P20" i="11" l="1"/>
  <c r="P19" i="11"/>
  <c r="D18" i="11"/>
  <c r="P28" i="10" l="1"/>
  <c r="P2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<sst xmlns="http://schemas.openxmlformats.org/spreadsheetml/2006/main" count="1345" uniqueCount="256">
  <si>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</si>
  <si>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</si>
  <si>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</si>
  <si>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</si>
  <si>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</si>
  <si>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</si>
  <si>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</si>
  <si>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</si>
  <si>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</si>
  <si>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</si>
  <si>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</si>
  <si>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</si>
  <si>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</si>
  <si>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</si>
  <si>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</si>
  <si>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</si>
  <si>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</si>
  <si>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</si>
  <si>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</si>
  <si>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</si>
  <si>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</si>
  <si>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</si>
  <si>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</si>
  <si>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</si>
  <si>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</si>
  <si>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</si>
  <si>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</si>
  <si>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</si>
  <si>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</si>
  <si>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</si>
  <si>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</si>
  <si>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</si>
  <si>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</si>
  <si>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</si>
  <si>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</si>
  <si>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</si>
  <si>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</si>
  <si>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</si>
  <si>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</si>
  <si>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</si>
  <si>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</si>
  <si>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</si>
  <si>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</si>
  <si>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</si>
  <si>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</si>
  <si>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</si>
  <si>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</si>
  <si>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</si>
  <si>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</si>
  <si>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</si>
  <si>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</si>
  <si>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</si>
  <si>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</si>
  <si>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</si>
  <si>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</si>
  <si>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</si>
  <si>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</si>
  <si>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</si>
  <si>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</si>
  <si>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</si>
  <si>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</si>
  <si>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</si>
  <si>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</si>
  <si>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</si>
  <si>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</si>
  <si>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</si>
  <si>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</si>
  <si>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</si>
  <si>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</si>
  <si>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</si>
  <si>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</si>
  <si>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</si>
  <si>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</si>
  <si>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</si>
  <si>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</si>
  <si>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</si>
  <si>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</si>
  <si>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</si>
  <si>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</si>
  <si>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</si>
  <si>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</si>
  <si>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</si>
  <si>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</si>
  <si>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</si>
  <si>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</si>
  <si>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</si>
  <si>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</si>
  <si>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</si>
  <si>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</si>
  <si>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</si>
  <si>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</si>
  <si>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</si>
  <si>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</si>
  <si>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</si>
  <si>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</si>
  <si>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</si>
  <si>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</si>
  <si>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</si>
  <si>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</si>
  <si>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</si>
  <si>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</si>
  <si>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</si>
  <si>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</si>
  <si>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</si>
  <si>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</si>
  <si>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</si>
  <si>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</si>
  <si>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</si>
  <si>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</si>
  <si>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</si>
  <si>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</si>
  <si>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</si>
  <si>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</si>
  <si>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</si>
  <si>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</si>
  <si>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</si>
  <si>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</si>
  <si>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</si>
  <si>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</si>
  <si>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</si>
  <si>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</si>
  <si>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</si>
  <si>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</si>
  <si>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</si>
  <si>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</si>
  <si>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</si>
  <si>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</si>
  <si>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</si>
  <si>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</si>
  <si>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</si>
  <si>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</si>
  <si>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</si>
  <si>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</si>
  <si>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</si>
  <si>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</si>
  <si>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</si>
  <si>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</si>
  <si>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</si>
  <si>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</si>
  <si>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</si>
  <si>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</si>
  <si>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</si>
  <si>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</si>
  <si>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</si>
  <si>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</si>
  <si>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</si>
  <si>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</si>
  <si>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</si>
  <si>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</si>
  <si>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</si>
  <si>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</si>
  <si>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</si>
  <si>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</si>
  <si>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</si>
  <si>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</si>
  <si>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</si>
  <si>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</si>
  <si>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</si>
  <si>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</si>
  <si>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</si>
  <si>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</si>
  <si>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</si>
  <si>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</si>
  <si>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</si>
  <si>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</si>
  <si>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</si>
  <si>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</si>
  <si>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</si>
  <si>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</si>
  <si>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</si>
  <si>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</si>
  <si>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</si>
  <si>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</si>
  <si>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</si>
  <si>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</si>
  <si>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</si>
  <si>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</si>
  <si>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</si>
  <si>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</si>
  <si>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</si>
  <si>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</si>
  <si>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</si>
  <si>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</si>
  <si>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</si>
  <si>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</si>
  <si>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</si>
  <si>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</si>
  <si>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</si>
  <si>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</si>
  <si>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</si>
  <si>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</si>
  <si>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</si>
  <si>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</si>
  <si>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</si>
  <si>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</si>
  <si>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</si>
  <si>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</si>
  <si>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</si>
  <si>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</si>
  <si>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</si>
  <si>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</si>
  <si>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</si>
  <si>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</si>
  <si>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</si>
  <si>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</si>
  <si>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</si>
  <si>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</si>
  <si>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</si>
  <si>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</si>
  <si>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</si>
  <si>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</si>
  <si>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</si>
  <si>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</si>
  <si>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</si>
  <si>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</si>
  <si>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</si>
  <si>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</si>
  <si>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</si>
  <si>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</si>
  <si>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</si>
  <si>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</si>
  <si>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</si>
  <si>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</si>
  <si>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</si>
  <si>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</si>
  <si>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</si>
  <si>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</si>
  <si>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</si>
  <si>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</si>
  <si>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</si>
  <si>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</si>
  <si>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</si>
  <si>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</si>
  <si>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</si>
  <si>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</si>
  <si>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</si>
  <si>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</si>
  <si>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</si>
  <si>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</si>
  <si>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</si>
  <si>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</si>
  <si>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</si>
  <si>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</si>
  <si>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</si>
  <si>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</si>
  <si>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</si>
  <si>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</si>
  <si>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</si>
  <si>
    <t>Total 12-dic</t>
  </si>
  <si>
    <t>VICTOR ROMAN AGUILAR AMIAL</t>
  </si>
  <si>
    <t>AUA V9506186P3</t>
  </si>
  <si>
    <t>DIEGO YEAV FRANCO DE LA TORRE</t>
  </si>
  <si>
    <t>FATD950207F41</t>
  </si>
  <si>
    <t>81F2</t>
  </si>
  <si>
    <t>F61A</t>
  </si>
  <si>
    <t>Total05-may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</si>
</sst>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5" t="s">
        <v>195</v>
      </c>
      <c r="B40" s="95"/>
      <c r="C40" s="95"/>
      <c r="D40" s="95"/>
      <c r="E40" s="95"/>
      <c r="F40" s="95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5" t="s">
        <v>195</v>
      </c>
      <c r="B21" s="95"/>
      <c r="C21" s="95"/>
      <c r="D21" s="95"/>
      <c r="E21" s="95"/>
      <c r="F21" s="95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5" t="s">
        <v>195</v>
      </c>
      <c r="B20" s="95"/>
      <c r="C20" s="95"/>
      <c r="D20" s="95"/>
      <c r="E20" s="95"/>
      <c r="F20" s="95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5" sqref="D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x14ac:dyDescent="0.25">
      <c r="A25" s="72">
        <v>2023</v>
      </c>
      <c r="B25" s="65">
        <v>45638</v>
      </c>
      <c r="C25" s="51">
        <v>45268</v>
      </c>
      <c r="D25" s="63">
        <v>2088</v>
      </c>
      <c r="E25" s="78">
        <v>23035</v>
      </c>
      <c r="F25" s="51">
        <v>45268</v>
      </c>
      <c r="G25" s="86">
        <v>3611</v>
      </c>
      <c r="H25" s="88" t="s">
        <v>221</v>
      </c>
      <c r="I25" s="88" t="s">
        <v>234</v>
      </c>
      <c r="J25" s="88" t="s">
        <v>177</v>
      </c>
      <c r="K25" s="88" t="s">
        <v>141</v>
      </c>
      <c r="L25" s="88" t="s">
        <v>208</v>
      </c>
      <c r="M25" s="88" t="s">
        <v>20</v>
      </c>
      <c r="N25" s="88" t="s">
        <v>153</v>
      </c>
      <c r="O25" s="88" t="s">
        <v>25</v>
      </c>
      <c r="P25" s="89" t="s">
        <v>179</v>
      </c>
    </row>
    <row r="26" spans="1:16" x14ac:dyDescent="0.25">
      <c r="A26" s="72">
        <v>2023</v>
      </c>
      <c r="B26" s="65" t="s">
        <v>248</v>
      </c>
      <c r="C26" s="51"/>
      <c r="D26" s="63">
        <v>2088</v>
      </c>
      <c r="E26" s="78"/>
      <c r="F26" s="51"/>
      <c r="G26" s="86"/>
      <c r="H26" s="88"/>
      <c r="I26" s="88"/>
      <c r="J26" s="88"/>
      <c r="K26" s="88"/>
      <c r="L26" s="88"/>
      <c r="M26" s="88"/>
      <c r="N26" s="88"/>
      <c r="O26" s="88"/>
      <c r="P26" s="89"/>
    </row>
    <row r="27" spans="1:16" ht="15.75" thickBot="1" x14ac:dyDescent="0.3">
      <c r="A27" s="44"/>
      <c r="B27" s="45"/>
      <c r="C27" s="46"/>
      <c r="D27" s="63">
        <f>D3+D5+D7+D10+D13+D16+D18++D20+D22+D24+D26</f>
        <v>62245.600000000006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1:16" ht="15.75" thickTop="1" x14ac:dyDescent="0.25">
      <c r="A28" s="60"/>
      <c r="B28" s="55"/>
      <c r="C28" s="56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>
        <f>SUBTOTAL(3,P2:P27)</f>
        <v>14</v>
      </c>
    </row>
    <row r="29" spans="1:16" x14ac:dyDescent="0.25">
      <c r="A29" s="95" t="s">
        <v>195</v>
      </c>
      <c r="B29" s="95"/>
      <c r="C29" s="95"/>
      <c r="D29" s="95"/>
      <c r="E29" s="95"/>
      <c r="F29" s="95"/>
      <c r="G29" s="59"/>
      <c r="H29" s="59"/>
      <c r="I29" s="59"/>
      <c r="J29" s="59"/>
      <c r="K29" s="90"/>
      <c r="L29" s="59"/>
      <c r="M29" s="59"/>
      <c r="N29" s="59"/>
      <c r="O29" s="59"/>
      <c r="P29" s="59">
        <f>SUBTOTAL(3,P2:P27)</f>
        <v>14</v>
      </c>
    </row>
    <row r="30" spans="1:16" x14ac:dyDescent="0.25">
      <c r="A30" s="1"/>
      <c r="B30" s="1"/>
    </row>
  </sheetData>
  <mergeCells count="1">
    <mergeCell ref="A29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D8" sqref="D8"/>
    </sheetView>
  </sheetViews>
  <sheetFormatPr baseColWidth="10" defaultRowHeight="15" x14ac:dyDescent="0.25"/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2024</v>
      </c>
      <c r="B2" s="65">
        <v>45386</v>
      </c>
      <c r="C2" s="51">
        <v>45398</v>
      </c>
      <c r="D2" s="63">
        <v>300</v>
      </c>
      <c r="E2" s="78">
        <v>279</v>
      </c>
      <c r="F2" s="51">
        <v>45398</v>
      </c>
      <c r="G2" s="86">
        <v>3611</v>
      </c>
      <c r="H2" s="88" t="s">
        <v>221</v>
      </c>
      <c r="I2" s="88" t="s">
        <v>249</v>
      </c>
      <c r="J2" s="88" t="s">
        <v>177</v>
      </c>
      <c r="K2" s="88" t="s">
        <v>141</v>
      </c>
      <c r="L2" s="88" t="s">
        <v>250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2024</v>
      </c>
      <c r="B3" s="65" t="s">
        <v>162</v>
      </c>
      <c r="C3" s="51"/>
      <c r="D3" s="63">
        <v>300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2024</v>
      </c>
      <c r="B4" s="65">
        <v>45417</v>
      </c>
      <c r="C4" s="51">
        <v>45427</v>
      </c>
      <c r="D4" s="63">
        <v>22504</v>
      </c>
      <c r="E4" s="91" t="s">
        <v>254</v>
      </c>
      <c r="F4" s="51">
        <v>45427</v>
      </c>
      <c r="G4" s="86">
        <v>3611</v>
      </c>
      <c r="H4" s="88" t="s">
        <v>221</v>
      </c>
      <c r="I4" s="88" t="s">
        <v>251</v>
      </c>
      <c r="J4" s="88" t="s">
        <v>177</v>
      </c>
      <c r="K4" s="88" t="s">
        <v>141</v>
      </c>
      <c r="L4" s="88" t="s">
        <v>252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2024</v>
      </c>
      <c r="B5" s="65">
        <v>45417</v>
      </c>
      <c r="C5" s="51">
        <v>45427</v>
      </c>
      <c r="D5" s="63">
        <v>25926</v>
      </c>
      <c r="E5" s="91" t="s">
        <v>253</v>
      </c>
      <c r="F5" s="51">
        <v>45427</v>
      </c>
      <c r="G5" s="86">
        <v>3611</v>
      </c>
      <c r="H5" s="88" t="s">
        <v>221</v>
      </c>
      <c r="I5" s="88" t="s">
        <v>251</v>
      </c>
      <c r="J5" s="88" t="s">
        <v>177</v>
      </c>
      <c r="K5" s="88" t="s">
        <v>141</v>
      </c>
      <c r="L5" s="88" t="s">
        <v>252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2024</v>
      </c>
      <c r="B6" s="65" t="s">
        <v>255</v>
      </c>
      <c r="C6" s="51"/>
      <c r="D6" s="63">
        <v>48430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ht="15.75" thickBot="1" x14ac:dyDescent="0.3">
      <c r="A7" s="44"/>
      <c r="B7" s="45"/>
      <c r="C7" s="46"/>
      <c r="D7" s="63">
        <f>D3+D6</f>
        <v>48730</v>
      </c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6" ht="15.75" thickTop="1" x14ac:dyDescent="0.25"/>
    <row r="29" spans="4:4" x14ac:dyDescent="0.25">
      <c r="D29" s="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2024-08-12T17:56:24Z</dcterms:modified>
</cp:coreProperties>
</file>