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cument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5" i="1" l="1"/>
  <c r="S25" i="1"/>
  <c r="R25" i="1"/>
  <c r="Q25" i="1"/>
  <c r="P25" i="1"/>
  <c r="M25" i="1"/>
  <c r="L25" i="1"/>
  <c r="K25" i="1"/>
  <c r="J25" i="1"/>
  <c r="I25" i="1"/>
  <c r="C25" i="1"/>
  <c r="D25" i="1"/>
  <c r="E25" i="1"/>
  <c r="F25" i="1"/>
  <c r="B25" i="1"/>
</calcChain>
</file>

<file path=xl/sharedStrings.xml><?xml version="1.0" encoding="utf-8"?>
<sst xmlns="http://schemas.openxmlformats.org/spreadsheetml/2006/main" count="123" uniqueCount="43">
  <si>
    <t>MONTO DISPUESTO</t>
  </si>
  <si>
    <t>SALDO AL 1° DE ENERO DEL 2023 A CORTO PLAZO</t>
  </si>
  <si>
    <t>SALDO AL 1° DE ENERO DEL 2023 A LARGO PLAZO</t>
  </si>
  <si>
    <t>OBLIGACIONES A LARGO PLAZO</t>
  </si>
  <si>
    <t>CONCEPTO</t>
  </si>
  <si>
    <t>DISPOSICION</t>
  </si>
  <si>
    <t>AMORTIZACION</t>
  </si>
  <si>
    <t>INTERÉS</t>
  </si>
  <si>
    <t>LARGO PLAZO</t>
  </si>
  <si>
    <t>OBLIGACIONES A CORTO PLAZO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</si>
  <si>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</si>
  <si>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</si>
  <si>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</si>
  <si>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</si>
  <si>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</si>
  <si>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</si>
  <si>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</si>
  <si>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</si>
  <si>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</si>
  <si>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</si>
  <si>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</si>
  <si>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</si>
  <si>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</si>
  <si>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</si>
  <si>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COMISIONES</t>
  </si>
  <si>
    <t>FECHA DE INICIO</t>
  </si>
  <si>
    <t>FECHA DE VENCIMIENTO</t>
  </si>
  <si>
    <t>31 de julio 2018</t>
  </si>
  <si>
    <t>31 de enero 2033</t>
  </si>
  <si>
    <t>REVALUACIONES</t>
  </si>
  <si>
    <t>No. 1</t>
  </si>
  <si>
    <t>No. 2</t>
  </si>
  <si>
    <t>No. 3</t>
  </si>
  <si>
    <t>NOMBRE DEL ACREEDOR:</t>
  </si>
  <si>
    <t>TIPO DE OBLIGACIÓN:</t>
  </si>
  <si>
    <t>1.- Institución de crédito</t>
  </si>
  <si>
    <t>Banco Nacional de Obra y Servicios Públicos SNC      Crédito 13316</t>
  </si>
  <si>
    <t>Banco Nacional de Obra y Servicios Públicos SNC      Crédito 13443</t>
  </si>
  <si>
    <t>Banco Nacional de Obra y Servicios Públicos SNC      Crédito 14608</t>
  </si>
  <si>
    <t>13 de junio 2022</t>
  </si>
  <si>
    <t>2 de septiembre 2024</t>
  </si>
  <si>
    <t>7 de diciembre 2018</t>
  </si>
  <si>
    <t>7 de diciembre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</si>
</sst>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6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4" borderId="0" xfId="0" applyFont="1" applyFill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 vertical="center" wrapText="1"/>
    </xf>
    <xf numFmtId="44" fontId="2" fillId="0" borderId="0" xfId="2" applyFont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166" fontId="2" fillId="0" borderId="0" xfId="2" applyNumberFormat="1" applyFont="1" applyAlignment="1">
      <alignment horizontal="center" vertical="center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3" borderId="1" xfId="0" applyFont="1" applyFill="1" applyBorder="1"/>
    <xf numFmtId="43" fontId="2" fillId="6" borderId="1" xfId="1" applyFont="1" applyFill="1" applyBorder="1"/>
    <xf numFmtId="43" fontId="2" fillId="3" borderId="1" xfId="1" applyFont="1" applyFill="1" applyBorder="1"/>
    <xf numFmtId="43" fontId="2" fillId="0" borderId="0" xfId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B19" sqref="B19"/>
    </sheetView>
  </sheetViews>
  <sheetFormatPr baseColWidth="10" defaultRowHeight="15" x14ac:dyDescent="0.25"/>
  <cols>
    <col min="1" max="1" width="45.5703125" style="2" customWidth="1"/>
    <col min="2" max="2" width="15.140625" style="2" bestFit="1" customWidth="1"/>
    <col min="3" max="3" width="24.28515625" style="2" customWidth="1"/>
    <col min="4" max="4" width="23" style="2" customWidth="1"/>
    <col min="5" max="5" width="13" style="2" customWidth="1"/>
    <col min="6" max="6" width="14.28515625" style="2" customWidth="1"/>
    <col min="7" max="7" width="11.42578125" style="2"/>
    <col min="8" max="8" width="22.85546875" style="2" customWidth="1"/>
    <col min="9" max="9" width="34.85546875" style="2" customWidth="1"/>
    <col min="10" max="10" width="15" style="2" bestFit="1" customWidth="1"/>
    <col min="11" max="11" width="15.7109375" style="2" bestFit="1" customWidth="1"/>
    <col min="12" max="12" width="13.140625" style="2" bestFit="1" customWidth="1"/>
    <col min="13" max="13" width="12.28515625" style="2" bestFit="1" customWidth="1"/>
    <col min="14" max="14" width="11.42578125" style="2"/>
    <col min="15" max="15" width="27.7109375" style="2" customWidth="1"/>
    <col min="16" max="16" width="33.140625" style="2" customWidth="1"/>
    <col min="17" max="17" width="15" style="2" bestFit="1" customWidth="1"/>
    <col min="18" max="18" width="15.7109375" style="2" bestFit="1" customWidth="1"/>
    <col min="19" max="19" width="13.140625" style="2" bestFit="1" customWidth="1"/>
    <col min="20" max="20" width="12.28515625" style="2" bestFit="1" customWidth="1"/>
    <col min="21" max="16384" width="11.42578125" style="2"/>
  </cols>
  <sheetData>
    <row r="1" spans="1:20" x14ac:dyDescent="0.25">
      <c r="A1" s="1" t="s">
        <v>4</v>
      </c>
      <c r="B1" s="1"/>
      <c r="C1" s="1"/>
      <c r="D1" s="1" t="s">
        <v>30</v>
      </c>
      <c r="E1" s="1"/>
      <c r="F1" s="1"/>
      <c r="H1" s="1" t="s">
        <v>4</v>
      </c>
      <c r="I1" s="1"/>
      <c r="J1" s="1"/>
      <c r="K1" s="1" t="s">
        <v>31</v>
      </c>
      <c r="L1" s="1"/>
      <c r="M1" s="1"/>
      <c r="O1" s="1" t="s">
        <v>4</v>
      </c>
      <c r="P1" s="1"/>
      <c r="Q1" s="1"/>
      <c r="R1" s="1" t="s">
        <v>32</v>
      </c>
      <c r="S1" s="1"/>
      <c r="T1" s="1"/>
    </row>
    <row r="2" spans="1:20" x14ac:dyDescent="0.25">
      <c r="A2" s="7" t="s">
        <v>34</v>
      </c>
      <c r="B2" s="6" t="s">
        <v>35</v>
      </c>
      <c r="C2" s="6"/>
      <c r="D2" s="6"/>
      <c r="E2" s="6"/>
      <c r="F2" s="6"/>
      <c r="H2" s="7" t="s">
        <v>34</v>
      </c>
      <c r="I2" s="6" t="s">
        <v>35</v>
      </c>
      <c r="J2" s="6"/>
      <c r="K2" s="6"/>
      <c r="L2" s="6"/>
      <c r="M2" s="6"/>
      <c r="O2" s="7" t="s">
        <v>34</v>
      </c>
      <c r="P2" s="6" t="s">
        <v>35</v>
      </c>
      <c r="Q2" s="6"/>
      <c r="R2" s="6"/>
      <c r="S2" s="6"/>
      <c r="T2" s="6"/>
    </row>
    <row r="3" spans="1:20" x14ac:dyDescent="0.25">
      <c r="A3" s="7" t="s">
        <v>33</v>
      </c>
      <c r="B3" s="6" t="s">
        <v>36</v>
      </c>
      <c r="C3" s="6"/>
      <c r="D3" s="6"/>
      <c r="E3" s="6"/>
      <c r="F3" s="6"/>
      <c r="H3" s="7" t="s">
        <v>33</v>
      </c>
      <c r="I3" s="6" t="s">
        <v>37</v>
      </c>
      <c r="J3" s="6"/>
      <c r="K3" s="6"/>
      <c r="L3" s="6"/>
      <c r="M3" s="6"/>
      <c r="O3" s="7" t="s">
        <v>33</v>
      </c>
      <c r="P3" s="6" t="s">
        <v>38</v>
      </c>
      <c r="Q3" s="6"/>
      <c r="R3" s="6"/>
      <c r="S3" s="6"/>
      <c r="T3" s="6"/>
    </row>
    <row r="4" spans="1:20" ht="29.25" customHeight="1" x14ac:dyDescent="0.25">
      <c r="A4" s="3" t="s">
        <v>0</v>
      </c>
      <c r="B4" s="4">
        <v>48135878.119999997</v>
      </c>
      <c r="C4" s="5" t="s">
        <v>25</v>
      </c>
      <c r="D4" s="5"/>
      <c r="E4" s="6" t="s">
        <v>27</v>
      </c>
      <c r="F4" s="6"/>
      <c r="H4" s="3" t="s">
        <v>0</v>
      </c>
      <c r="I4" s="4">
        <v>18900000</v>
      </c>
      <c r="J4" s="5" t="s">
        <v>25</v>
      </c>
      <c r="K4" s="5"/>
      <c r="L4" s="6" t="s">
        <v>41</v>
      </c>
      <c r="M4" s="6"/>
      <c r="O4" s="3" t="s">
        <v>0</v>
      </c>
      <c r="P4" s="4">
        <v>7950999.8300000001</v>
      </c>
      <c r="Q4" s="5" t="s">
        <v>25</v>
      </c>
      <c r="R4" s="5"/>
      <c r="S4" s="6" t="s">
        <v>39</v>
      </c>
      <c r="T4" s="6"/>
    </row>
    <row r="5" spans="1:20" ht="29.25" customHeight="1" x14ac:dyDescent="0.25">
      <c r="A5" s="3"/>
      <c r="B5" s="4"/>
      <c r="C5" s="5" t="s">
        <v>26</v>
      </c>
      <c r="D5" s="5"/>
      <c r="E5" s="6" t="s">
        <v>28</v>
      </c>
      <c r="F5" s="6"/>
      <c r="H5" s="3"/>
      <c r="I5" s="4"/>
      <c r="J5" s="5" t="s">
        <v>26</v>
      </c>
      <c r="K5" s="5"/>
      <c r="L5" s="6" t="s">
        <v>42</v>
      </c>
      <c r="M5" s="6"/>
      <c r="O5" s="3"/>
      <c r="P5" s="4"/>
      <c r="Q5" s="5" t="s">
        <v>26</v>
      </c>
      <c r="R5" s="5"/>
      <c r="S5" s="6" t="s">
        <v>40</v>
      </c>
      <c r="T5" s="6"/>
    </row>
    <row r="6" spans="1:20" x14ac:dyDescent="0.25">
      <c r="A6" s="7" t="s">
        <v>1</v>
      </c>
      <c r="B6" s="7"/>
      <c r="C6" s="8">
        <v>2091225.33</v>
      </c>
      <c r="D6" s="8"/>
      <c r="E6" s="8"/>
      <c r="F6" s="8"/>
      <c r="H6" s="7" t="s">
        <v>1</v>
      </c>
      <c r="I6" s="7"/>
      <c r="J6" s="8">
        <v>1747956.27</v>
      </c>
      <c r="K6" s="8"/>
      <c r="L6" s="8"/>
      <c r="M6" s="8"/>
      <c r="O6" s="7" t="s">
        <v>1</v>
      </c>
      <c r="P6" s="7"/>
      <c r="Q6" s="8">
        <v>3352258.06</v>
      </c>
      <c r="R6" s="8"/>
      <c r="S6" s="8"/>
      <c r="T6" s="8"/>
    </row>
    <row r="7" spans="1:20" x14ac:dyDescent="0.25">
      <c r="A7" s="7" t="s">
        <v>2</v>
      </c>
      <c r="B7" s="7"/>
      <c r="C7" s="8">
        <v>40289704.420000002</v>
      </c>
      <c r="D7" s="8"/>
      <c r="E7" s="8"/>
      <c r="F7" s="8"/>
      <c r="H7" s="7" t="s">
        <v>2</v>
      </c>
      <c r="I7" s="7"/>
      <c r="J7" s="8">
        <v>12672610.119999999</v>
      </c>
      <c r="K7" s="8"/>
      <c r="L7" s="8"/>
      <c r="M7" s="8"/>
      <c r="O7" s="7" t="s">
        <v>2</v>
      </c>
      <c r="P7" s="7"/>
      <c r="Q7" s="8">
        <v>2948747.36</v>
      </c>
      <c r="R7" s="8"/>
      <c r="S7" s="8"/>
      <c r="T7" s="8"/>
    </row>
    <row r="8" spans="1:20" x14ac:dyDescent="0.25">
      <c r="A8" s="1" t="s">
        <v>3</v>
      </c>
      <c r="B8" s="1"/>
      <c r="C8" s="1"/>
      <c r="D8" s="1"/>
      <c r="E8" s="1"/>
      <c r="F8" s="1"/>
      <c r="H8" s="1" t="s">
        <v>3</v>
      </c>
      <c r="I8" s="1"/>
      <c r="J8" s="1"/>
      <c r="K8" s="1"/>
      <c r="L8" s="1"/>
      <c r="M8" s="1"/>
      <c r="O8" s="1" t="s">
        <v>3</v>
      </c>
      <c r="P8" s="1"/>
      <c r="Q8" s="1"/>
      <c r="R8" s="1"/>
      <c r="S8" s="1"/>
      <c r="T8" s="1"/>
    </row>
    <row r="9" spans="1:20" x14ac:dyDescent="0.25">
      <c r="A9" s="9" t="s">
        <v>4</v>
      </c>
      <c r="B9" s="10" t="s">
        <v>5</v>
      </c>
      <c r="C9" s="10" t="s">
        <v>6</v>
      </c>
      <c r="D9" s="10" t="s">
        <v>29</v>
      </c>
      <c r="E9" s="10" t="s">
        <v>7</v>
      </c>
      <c r="F9" s="10" t="s">
        <v>24</v>
      </c>
      <c r="H9" s="9" t="s">
        <v>4</v>
      </c>
      <c r="I9" s="10" t="s">
        <v>5</v>
      </c>
      <c r="J9" s="10" t="s">
        <v>6</v>
      </c>
      <c r="K9" s="10" t="s">
        <v>29</v>
      </c>
      <c r="L9" s="10" t="s">
        <v>7</v>
      </c>
      <c r="M9" s="10" t="s">
        <v>24</v>
      </c>
      <c r="O9" s="9" t="s">
        <v>4</v>
      </c>
      <c r="P9" s="10" t="s">
        <v>5</v>
      </c>
      <c r="Q9" s="10" t="s">
        <v>6</v>
      </c>
      <c r="R9" s="10" t="s">
        <v>29</v>
      </c>
      <c r="S9" s="10" t="s">
        <v>7</v>
      </c>
      <c r="T9" s="10" t="s">
        <v>24</v>
      </c>
    </row>
    <row r="10" spans="1:20" x14ac:dyDescent="0.25">
      <c r="A10" s="7" t="s">
        <v>8</v>
      </c>
      <c r="B10" s="11"/>
      <c r="C10" s="11"/>
      <c r="D10" s="11"/>
      <c r="E10" s="11"/>
      <c r="F10" s="11"/>
      <c r="H10" s="7" t="s">
        <v>8</v>
      </c>
      <c r="I10" s="11"/>
      <c r="J10" s="11"/>
      <c r="K10" s="11"/>
      <c r="L10" s="11"/>
      <c r="M10" s="11"/>
      <c r="O10" s="7" t="s">
        <v>8</v>
      </c>
      <c r="P10" s="11"/>
      <c r="Q10" s="11"/>
      <c r="R10" s="11"/>
      <c r="S10" s="11"/>
      <c r="T10" s="11"/>
    </row>
    <row r="11" spans="1:20" x14ac:dyDescent="0.25">
      <c r="A11" s="1" t="s">
        <v>9</v>
      </c>
      <c r="B11" s="1"/>
      <c r="C11" s="1"/>
      <c r="D11" s="1"/>
      <c r="E11" s="1"/>
      <c r="F11" s="1"/>
      <c r="H11" s="1" t="s">
        <v>9</v>
      </c>
      <c r="I11" s="1"/>
      <c r="J11" s="1"/>
      <c r="K11" s="1"/>
      <c r="L11" s="1"/>
      <c r="M11" s="1"/>
      <c r="O11" s="1" t="s">
        <v>9</v>
      </c>
      <c r="P11" s="1"/>
      <c r="Q11" s="1"/>
      <c r="R11" s="1"/>
      <c r="S11" s="1"/>
      <c r="T11" s="1"/>
    </row>
    <row r="12" spans="1:20" x14ac:dyDescent="0.25">
      <c r="A12" s="9" t="s">
        <v>10</v>
      </c>
      <c r="B12" s="10" t="s">
        <v>5</v>
      </c>
      <c r="C12" s="10" t="s">
        <v>6</v>
      </c>
      <c r="D12" s="10" t="s">
        <v>29</v>
      </c>
      <c r="E12" s="10" t="s">
        <v>7</v>
      </c>
      <c r="F12" s="10" t="s">
        <v>24</v>
      </c>
      <c r="H12" s="9" t="s">
        <v>10</v>
      </c>
      <c r="I12" s="10" t="s">
        <v>5</v>
      </c>
      <c r="J12" s="10" t="s">
        <v>6</v>
      </c>
      <c r="K12" s="10" t="s">
        <v>29</v>
      </c>
      <c r="L12" s="10" t="s">
        <v>7</v>
      </c>
      <c r="M12" s="10" t="s">
        <v>24</v>
      </c>
      <c r="O12" s="9" t="s">
        <v>10</v>
      </c>
      <c r="P12" s="10" t="s">
        <v>5</v>
      </c>
      <c r="Q12" s="10" t="s">
        <v>6</v>
      </c>
      <c r="R12" s="10" t="s">
        <v>29</v>
      </c>
      <c r="S12" s="10" t="s">
        <v>7</v>
      </c>
      <c r="T12" s="10" t="s">
        <v>24</v>
      </c>
    </row>
    <row r="13" spans="1:20" x14ac:dyDescent="0.25">
      <c r="A13" s="7" t="s">
        <v>11</v>
      </c>
      <c r="B13" s="11"/>
      <c r="C13" s="12">
        <v>300160.90999999997</v>
      </c>
      <c r="D13" s="13"/>
      <c r="E13" s="12">
        <v>859665.08</v>
      </c>
      <c r="F13" s="13"/>
      <c r="H13" s="7" t="s">
        <v>11</v>
      </c>
      <c r="I13" s="11"/>
      <c r="J13" s="12">
        <v>250890.3</v>
      </c>
      <c r="K13" s="13"/>
      <c r="L13" s="12">
        <v>289319.23</v>
      </c>
      <c r="M13" s="13"/>
      <c r="O13" s="7" t="s">
        <v>11</v>
      </c>
      <c r="P13" s="11"/>
      <c r="Q13" s="12">
        <v>218104.72</v>
      </c>
      <c r="R13" s="13"/>
      <c r="S13" s="12">
        <v>172619.54</v>
      </c>
      <c r="T13" s="13"/>
    </row>
    <row r="14" spans="1:20" x14ac:dyDescent="0.25">
      <c r="A14" s="7" t="s">
        <v>12</v>
      </c>
      <c r="B14" s="11"/>
      <c r="C14" s="12">
        <v>152900.29</v>
      </c>
      <c r="D14" s="13"/>
      <c r="E14" s="12">
        <v>395863.14</v>
      </c>
      <c r="F14" s="13"/>
      <c r="H14" s="7" t="s">
        <v>12</v>
      </c>
      <c r="I14" s="11"/>
      <c r="J14" s="12">
        <v>127802.12</v>
      </c>
      <c r="K14" s="13"/>
      <c r="L14" s="12">
        <v>132195.21</v>
      </c>
      <c r="M14" s="13"/>
      <c r="O14" s="7" t="s">
        <v>12</v>
      </c>
      <c r="P14" s="11"/>
      <c r="Q14" s="12">
        <v>340006.39</v>
      </c>
      <c r="R14" s="13"/>
      <c r="S14" s="12">
        <v>50717.87</v>
      </c>
      <c r="T14" s="13"/>
    </row>
    <row r="15" spans="1:20" x14ac:dyDescent="0.25">
      <c r="A15" s="7" t="s">
        <v>13</v>
      </c>
      <c r="B15" s="11"/>
      <c r="C15" s="12">
        <v>154811.54999999999</v>
      </c>
      <c r="D15" s="13"/>
      <c r="E15" s="12">
        <v>453653.71</v>
      </c>
      <c r="F15" s="13"/>
      <c r="H15" s="7" t="s">
        <v>13</v>
      </c>
      <c r="I15" s="11"/>
      <c r="J15" s="12">
        <v>129399.64</v>
      </c>
      <c r="K15" s="13"/>
      <c r="L15" s="12">
        <v>150721.96</v>
      </c>
      <c r="M15" s="13"/>
      <c r="O15" s="7" t="s">
        <v>13</v>
      </c>
      <c r="P15" s="11"/>
      <c r="Q15" s="12">
        <v>334290.75</v>
      </c>
      <c r="R15" s="13"/>
      <c r="S15" s="12">
        <v>56433.51</v>
      </c>
      <c r="T15" s="13"/>
    </row>
    <row r="16" spans="1:20" x14ac:dyDescent="0.25">
      <c r="A16" s="7" t="s">
        <v>14</v>
      </c>
      <c r="B16" s="11"/>
      <c r="C16" s="13"/>
      <c r="D16" s="13"/>
      <c r="E16" s="13"/>
      <c r="F16" s="13"/>
      <c r="H16" s="7" t="s">
        <v>14</v>
      </c>
      <c r="I16" s="11"/>
      <c r="J16" s="13"/>
      <c r="K16" s="13"/>
      <c r="L16" s="13"/>
      <c r="M16" s="13"/>
      <c r="O16" s="7" t="s">
        <v>14</v>
      </c>
      <c r="P16" s="11"/>
      <c r="Q16" s="12">
        <v>344017.97</v>
      </c>
      <c r="R16" s="13"/>
      <c r="S16" s="12">
        <v>46706.29</v>
      </c>
      <c r="T16" s="13"/>
    </row>
    <row r="17" spans="1:20" x14ac:dyDescent="0.25">
      <c r="A17" s="7" t="s">
        <v>15</v>
      </c>
      <c r="B17" s="11"/>
      <c r="C17" s="12">
        <v>315452.71000000002</v>
      </c>
      <c r="D17" s="13"/>
      <c r="E17" s="12">
        <v>902020.32</v>
      </c>
      <c r="F17" s="13"/>
      <c r="H17" s="7" t="s">
        <v>15</v>
      </c>
      <c r="I17" s="11"/>
      <c r="J17" s="12">
        <v>263671.99</v>
      </c>
      <c r="K17" s="13"/>
      <c r="L17" s="12">
        <v>297255.28000000003</v>
      </c>
      <c r="M17" s="13"/>
      <c r="O17" s="7" t="s">
        <v>15</v>
      </c>
      <c r="P17" s="11"/>
      <c r="Q17" s="12">
        <v>345480.63</v>
      </c>
      <c r="R17" s="13"/>
      <c r="S17" s="12">
        <v>45243.63</v>
      </c>
      <c r="T17" s="13"/>
    </row>
    <row r="18" spans="1:20" x14ac:dyDescent="0.25">
      <c r="A18" s="7" t="s">
        <v>16</v>
      </c>
      <c r="B18" s="11"/>
      <c r="C18" s="12">
        <v>160689.85</v>
      </c>
      <c r="D18" s="13"/>
      <c r="E18" s="12">
        <v>442179.9</v>
      </c>
      <c r="F18" s="13"/>
      <c r="H18" s="7" t="s">
        <v>16</v>
      </c>
      <c r="I18" s="11"/>
      <c r="J18" s="12">
        <v>134313.04</v>
      </c>
      <c r="K18" s="13"/>
      <c r="L18" s="12">
        <v>144438.45000000001</v>
      </c>
      <c r="M18" s="13"/>
      <c r="O18" s="7" t="s">
        <v>16</v>
      </c>
      <c r="P18" s="11"/>
      <c r="Q18" s="12">
        <v>345756.44</v>
      </c>
      <c r="R18" s="13"/>
      <c r="S18" s="12">
        <v>44967.82</v>
      </c>
      <c r="T18" s="13"/>
    </row>
    <row r="19" spans="1:20" x14ac:dyDescent="0.25">
      <c r="A19" s="7" t="s">
        <v>17</v>
      </c>
      <c r="B19" s="11"/>
      <c r="C19" s="12">
        <v>162698.47</v>
      </c>
      <c r="D19" s="13"/>
      <c r="E19" s="12">
        <v>454693.02</v>
      </c>
      <c r="F19" s="13"/>
      <c r="H19" s="7" t="s">
        <v>17</v>
      </c>
      <c r="I19" s="11"/>
      <c r="J19" s="12">
        <v>135991.95000000001</v>
      </c>
      <c r="K19" s="13"/>
      <c r="L19" s="12">
        <v>147635.35999999999</v>
      </c>
      <c r="M19" s="13"/>
      <c r="O19" s="7" t="s">
        <v>17</v>
      </c>
      <c r="P19" s="11"/>
      <c r="Q19" s="12">
        <v>352957.96</v>
      </c>
      <c r="R19" s="13"/>
      <c r="S19" s="12">
        <v>37766.300000000003</v>
      </c>
      <c r="T19" s="13"/>
    </row>
    <row r="20" spans="1:20" x14ac:dyDescent="0.25">
      <c r="A20" s="7" t="s">
        <v>18</v>
      </c>
      <c r="B20" s="11"/>
      <c r="C20" s="12">
        <v>164732.20000000001</v>
      </c>
      <c r="D20" s="13"/>
      <c r="E20" s="12">
        <v>453532.15</v>
      </c>
      <c r="F20" s="13"/>
      <c r="H20" s="7" t="s">
        <v>18</v>
      </c>
      <c r="I20" s="11"/>
      <c r="J20" s="12">
        <v>137691.85</v>
      </c>
      <c r="K20" s="13"/>
      <c r="L20" s="12">
        <v>146354.82</v>
      </c>
      <c r="M20" s="13"/>
      <c r="O20" s="7" t="s">
        <v>18</v>
      </c>
      <c r="P20" s="11"/>
      <c r="Q20" s="12">
        <v>353611.59</v>
      </c>
      <c r="R20" s="13"/>
      <c r="S20" s="12">
        <v>37112.67</v>
      </c>
      <c r="T20" s="13"/>
    </row>
    <row r="21" spans="1:20" x14ac:dyDescent="0.25">
      <c r="A21" s="7" t="s">
        <v>19</v>
      </c>
      <c r="B21" s="11"/>
      <c r="C21" s="13"/>
      <c r="D21" s="13"/>
      <c r="E21" s="13"/>
      <c r="F21" s="13"/>
      <c r="H21" s="7" t="s">
        <v>19</v>
      </c>
      <c r="I21" s="11"/>
      <c r="J21" s="13"/>
      <c r="K21" s="13"/>
      <c r="L21" s="13"/>
      <c r="M21" s="13"/>
      <c r="O21" s="7" t="s">
        <v>19</v>
      </c>
      <c r="P21" s="11"/>
      <c r="Q21" s="13"/>
      <c r="R21" s="13"/>
      <c r="S21" s="13"/>
      <c r="T21" s="13"/>
    </row>
    <row r="22" spans="1:20" x14ac:dyDescent="0.25">
      <c r="A22" s="7" t="s">
        <v>20</v>
      </c>
      <c r="B22" s="11"/>
      <c r="C22" s="13"/>
      <c r="D22" s="13"/>
      <c r="E22" s="13"/>
      <c r="F22" s="13"/>
      <c r="H22" s="7" t="s">
        <v>20</v>
      </c>
      <c r="I22" s="11"/>
      <c r="J22" s="13"/>
      <c r="K22" s="13"/>
      <c r="L22" s="13"/>
      <c r="M22" s="13"/>
      <c r="O22" s="7" t="s">
        <v>20</v>
      </c>
      <c r="P22" s="11"/>
      <c r="Q22" s="13"/>
      <c r="R22" s="13"/>
      <c r="S22" s="13"/>
      <c r="T22" s="13"/>
    </row>
    <row r="23" spans="1:20" x14ac:dyDescent="0.25">
      <c r="A23" s="7" t="s">
        <v>21</v>
      </c>
      <c r="B23" s="11"/>
      <c r="C23" s="13"/>
      <c r="D23" s="13"/>
      <c r="E23" s="13"/>
      <c r="F23" s="13"/>
      <c r="H23" s="7" t="s">
        <v>21</v>
      </c>
      <c r="I23" s="11"/>
      <c r="J23" s="13"/>
      <c r="K23" s="13"/>
      <c r="L23" s="13"/>
      <c r="M23" s="13"/>
      <c r="O23" s="7" t="s">
        <v>21</v>
      </c>
      <c r="P23" s="11"/>
      <c r="Q23" s="13"/>
      <c r="R23" s="13"/>
      <c r="S23" s="13"/>
      <c r="T23" s="13"/>
    </row>
    <row r="24" spans="1:20" x14ac:dyDescent="0.25">
      <c r="A24" s="7" t="s">
        <v>22</v>
      </c>
      <c r="B24" s="11"/>
      <c r="C24" s="13"/>
      <c r="D24" s="13"/>
      <c r="E24" s="13"/>
      <c r="F24" s="13"/>
      <c r="H24" s="7" t="s">
        <v>22</v>
      </c>
      <c r="I24" s="11"/>
      <c r="J24" s="13"/>
      <c r="K24" s="13"/>
      <c r="L24" s="13"/>
      <c r="M24" s="13"/>
      <c r="O24" s="7" t="s">
        <v>22</v>
      </c>
      <c r="P24" s="11"/>
      <c r="Q24" s="13"/>
      <c r="R24" s="13"/>
      <c r="S24" s="13"/>
      <c r="T24" s="13"/>
    </row>
    <row r="25" spans="1:20" x14ac:dyDescent="0.25">
      <c r="A25" s="7" t="s">
        <v>23</v>
      </c>
      <c r="B25" s="2">
        <f>SUM(B13:B24)</f>
        <v>0</v>
      </c>
      <c r="C25" s="14">
        <f t="shared" ref="C25:F25" si="0">SUM(C13:C24)</f>
        <v>1411445.98</v>
      </c>
      <c r="D25" s="14">
        <f t="shared" si="0"/>
        <v>0</v>
      </c>
      <c r="E25" s="14">
        <f t="shared" si="0"/>
        <v>3961607.32</v>
      </c>
      <c r="F25" s="14">
        <f t="shared" si="0"/>
        <v>0</v>
      </c>
      <c r="H25" s="7" t="s">
        <v>23</v>
      </c>
      <c r="I25" s="2">
        <f>SUM(I13:I24)</f>
        <v>0</v>
      </c>
      <c r="J25" s="14">
        <f t="shared" ref="J25" si="1">SUM(J13:J24)</f>
        <v>1179760.8900000001</v>
      </c>
      <c r="K25" s="14">
        <f t="shared" ref="K25" si="2">SUM(K13:K24)</f>
        <v>0</v>
      </c>
      <c r="L25" s="14">
        <f t="shared" ref="L25" si="3">SUM(L13:L24)</f>
        <v>1307920.3099999998</v>
      </c>
      <c r="M25" s="14">
        <f t="shared" ref="M25" si="4">SUM(M13:M24)</f>
        <v>0</v>
      </c>
      <c r="O25" s="7" t="s">
        <v>23</v>
      </c>
      <c r="P25" s="2">
        <f>SUM(P13:P24)</f>
        <v>0</v>
      </c>
      <c r="Q25" s="14">
        <f t="shared" ref="Q25" si="5">SUM(Q13:Q24)</f>
        <v>2634226.4499999997</v>
      </c>
      <c r="R25" s="14">
        <f t="shared" ref="R25" si="6">SUM(R13:R24)</f>
        <v>0</v>
      </c>
      <c r="S25" s="14">
        <f t="shared" ref="S25" si="7">SUM(S13:S24)</f>
        <v>491567.62999999995</v>
      </c>
      <c r="T25" s="14">
        <f t="shared" ref="T25" si="8">SUM(T13:T24)</f>
        <v>0</v>
      </c>
    </row>
  </sheetData>
  <mergeCells count="42">
    <mergeCell ref="R1:T1"/>
    <mergeCell ref="B3:F3"/>
    <mergeCell ref="B2:F2"/>
    <mergeCell ref="I2:M2"/>
    <mergeCell ref="I3:M3"/>
    <mergeCell ref="P2:T2"/>
    <mergeCell ref="P3:T3"/>
    <mergeCell ref="O8:T8"/>
    <mergeCell ref="O11:T11"/>
    <mergeCell ref="A1:C1"/>
    <mergeCell ref="D1:F1"/>
    <mergeCell ref="H1:J1"/>
    <mergeCell ref="K1:M1"/>
    <mergeCell ref="O1:Q1"/>
    <mergeCell ref="H8:M8"/>
    <mergeCell ref="H11:M11"/>
    <mergeCell ref="O4:O5"/>
    <mergeCell ref="P4:P5"/>
    <mergeCell ref="Q4:R4"/>
    <mergeCell ref="S4:T4"/>
    <mergeCell ref="Q5:R5"/>
    <mergeCell ref="S5:T5"/>
    <mergeCell ref="Q6:T6"/>
    <mergeCell ref="Q7:T7"/>
    <mergeCell ref="A8:F8"/>
    <mergeCell ref="A11:F11"/>
    <mergeCell ref="H4:H5"/>
    <mergeCell ref="I4:I5"/>
    <mergeCell ref="J4:K4"/>
    <mergeCell ref="L4:M4"/>
    <mergeCell ref="J5:K5"/>
    <mergeCell ref="L5:M5"/>
    <mergeCell ref="J6:M6"/>
    <mergeCell ref="J7:M7"/>
    <mergeCell ref="B4:B5"/>
    <mergeCell ref="A4:A5"/>
    <mergeCell ref="C6:F6"/>
    <mergeCell ref="C7:F7"/>
    <mergeCell ref="E4:F4"/>
    <mergeCell ref="E5:F5"/>
    <mergeCell ref="C4:D4"/>
    <mergeCell ref="C5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dcterms:created xsi:type="dcterms:W3CDTF">2023-10-12T00:14:50Z</dcterms:created>
  <dcterms:modified xsi:type="dcterms:W3CDTF">2023-10-12T00:40:02Z</dcterms:modified>
</cp:coreProperties>
</file>