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4000" windowHeight="9630" firstSheet="1" activeTab="1"/>
  </bookViews>
  <sheets>
    <sheet name="S.H-INGRESOS" sheetId="1" state="hidden" r:id="rId1"/>
    <sheet name="S.H. ING. Y EGRESOS" sheetId="3" r:id="rId2"/>
  </sheets>
  <externalReferences>
    <externalReference r:id="rId3"/>
  </externalReferences>
  <definedNames>
    <definedName name="_xlnm._FilterDatabase" localSheetId="0" hidden="1">'S.H-INGRESOS'!$A$1:$E$23</definedName>
    <definedName name="_xlnm.Print_Titles" localSheetId="1">'S.H. ING. Y EGRESOS'!$34:$35</definedName>
    <definedName name="_xlnm.Print_Titles" localSheetId="0">'S.H-INGRESOS'!$1:$1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5" i="3" l="1"/>
  <c r="D160" i="3"/>
  <c r="D176" i="3" l="1"/>
  <c r="D90" i="3"/>
  <c r="D190" i="3" l="1"/>
  <c r="D189" i="3" s="1"/>
  <c r="D188" i="3" s="1"/>
  <c r="D75" i="3"/>
  <c r="D30" i="3" l="1"/>
  <c r="D28" i="3"/>
  <c r="D27" i="3" s="1"/>
  <c r="D20" i="3"/>
  <c r="D24" i="3"/>
  <c r="D7" i="3"/>
  <c r="D6" i="3" s="1"/>
  <c r="D19" i="3" l="1"/>
  <c r="D196" i="3"/>
  <c r="D194" i="3"/>
  <c r="D186" i="3"/>
  <c r="D185" i="3" s="1"/>
  <c r="D182" i="3"/>
  <c r="D179" i="3"/>
  <c r="D174" i="3"/>
  <c r="D170" i="3"/>
  <c r="D168" i="3"/>
  <c r="D156" i="3"/>
  <c r="D153" i="3"/>
  <c r="D151" i="3"/>
  <c r="D148" i="3"/>
  <c r="D146" i="3"/>
  <c r="D139" i="3"/>
  <c r="D136" i="3"/>
  <c r="D131" i="3"/>
  <c r="D129" i="3"/>
  <c r="D119" i="3"/>
  <c r="D113" i="3"/>
  <c r="D104" i="3"/>
  <c r="D96" i="3"/>
  <c r="D82" i="3"/>
  <c r="D79" i="3"/>
  <c r="D73" i="3"/>
  <c r="D67" i="3"/>
  <c r="D62" i="3"/>
  <c r="D58" i="3"/>
  <c r="D53" i="3"/>
  <c r="D50" i="3"/>
  <c r="D48" i="3"/>
  <c r="D46" i="3"/>
  <c r="D43" i="3"/>
  <c r="D40" i="3"/>
  <c r="D37" i="3"/>
  <c r="D155" i="3" l="1"/>
  <c r="D18" i="3"/>
  <c r="D17" i="3" s="1"/>
  <c r="D32" i="3" s="1"/>
  <c r="D202" i="3" s="1"/>
  <c r="D178" i="3"/>
  <c r="D193" i="3"/>
  <c r="D145" i="3"/>
  <c r="D36" i="3"/>
  <c r="D52" i="3"/>
  <c r="D89" i="3"/>
  <c r="D199" i="3" l="1"/>
  <c r="D203" i="3" s="1"/>
  <c r="D204" i="3" s="1"/>
  <c r="E41" i="1" l="1"/>
  <c r="E54" i="1"/>
  <c r="E51" i="1"/>
  <c r="E33" i="1"/>
  <c r="E27" i="1"/>
  <c r="E57" i="1" l="1"/>
  <c r="E20" i="1"/>
  <c r="E19" i="1"/>
  <c r="E18" i="1"/>
  <c r="E17" i="1"/>
  <c r="E11" i="1"/>
  <c r="E8" i="1"/>
  <c r="E7" i="1"/>
  <c r="E10" i="1" l="1"/>
  <c r="E6" i="1"/>
  <c r="E15" i="1"/>
  <c r="E21" i="1" l="1"/>
</calcChain>
</file>

<file path=xl/comments1.xml><?xml version="1.0" encoding="utf-8"?>
<comments xmlns="http://schemas.openxmlformats.org/spreadsheetml/2006/main">
  <authors>
    <author>laura.uribe</author>
    <author>manuel.fonseca</author>
  </authors>
  <commentList>
    <comment ref="A4" authorId="0" shapeId="0">
      <text>
        <r>
          <rPr>
            <b/>
            <sz val="11"/>
            <color indexed="81"/>
            <rFont val="Tahoma"/>
            <family val="2"/>
          </rPr>
          <t>Los presupuesto de egresos deben contener…..
a) La información detallada de la situación hacendaria del municipio durante el último ejercicio fiscal, con las conidicones previstas para el próximo (Art. 79 fracc.II inciso a de la LGAPM)</t>
        </r>
        <r>
          <rPr>
            <sz val="10"/>
            <color indexed="81"/>
            <rFont val="Tahoma"/>
            <family val="2"/>
          </rPr>
          <t xml:space="preserve">
</t>
        </r>
      </text>
    </comment>
    <comment ref="B6" authorId="1" shapeId="0">
      <text>
        <r>
          <rPr>
            <b/>
            <sz val="12"/>
            <color indexed="81"/>
            <rFont val="Arial"/>
            <family val="2"/>
          </rPr>
          <t>Son recursos propios que obtienen las diversas entidades que conforman el sector paraestatal y gobierno central por sus actividades de producción y/o comercialización. (CONAC)</t>
        </r>
      </text>
    </comment>
    <comment ref="B10" authorId="1" shapeId="0">
      <text>
        <r>
          <rPr>
            <b/>
            <sz val="12"/>
            <color indexed="81"/>
            <rFont val="Arial"/>
            <family val="2"/>
          </rPr>
          <t>Recursos destinados a cubrir las participaciones y aportaciones para las entidades federativas y los municipios. Incluye los recursos destinados a la ejecución de programas federales a través de las entidades federativas mediante la reasignación de responsabilidades y recursos presupuestarios, en los términos de los convenios que celebre el Gobierno Federal con éstas.</t>
        </r>
      </text>
    </comment>
    <comment ref="B15" authorId="1" shapeId="0">
      <text>
        <r>
          <rPr>
            <b/>
            <sz val="12"/>
            <color indexed="81"/>
            <rFont val="Arial"/>
            <family val="2"/>
          </rPr>
          <t xml:space="preserve">Recursos destinados en forma directa o indirecta a los sectores público, privado y externo, organismos y empresas paraestatales y apoyos como parte de su política económica y social, de acuerdo a las estrategias y prioridades de desarrollo para el sostenimiento y desempeño de sus actividades.
</t>
        </r>
      </text>
    </comment>
    <comment ref="A25" authorId="0" shapeId="0">
      <text>
        <r>
          <rPr>
            <b/>
            <sz val="11"/>
            <color indexed="81"/>
            <rFont val="Tahoma"/>
            <family val="2"/>
          </rPr>
          <t>Los presupuesto de egresos deben contener…..
a) La información detallada de la situación hacendaria del municipio durante el último ejercicio fiscal, con las conidicones previstas para el próximo (Art. 79 fracc.II inciso a de la LGAPM)</t>
        </r>
        <r>
          <rPr>
            <sz val="10"/>
            <color indexed="81"/>
            <rFont val="Tahoma"/>
            <family val="2"/>
          </rPr>
          <t xml:space="preserve">
</t>
        </r>
      </text>
    </comment>
  </commentList>
</comments>
</file>

<file path=xl/sharedStrings.xml><?xml version="1.0" encoding="utf-8"?>
<sst xmlns="http://schemas.openxmlformats.org/spreadsheetml/2006/main" count="256" uniqueCount="242">
  <si>
    <t>CONCEPTOS</t>
  </si>
  <si>
    <t>I N G R E S O S</t>
  </si>
  <si>
    <t>PARTICIPACIONES Y APORTACIONES</t>
  </si>
  <si>
    <t>Participaciones</t>
  </si>
  <si>
    <t>Aportaciones</t>
  </si>
  <si>
    <t>TRANSFERENCIAS, ASIGNACIONES, SUBSIDIOS Y OTRAS AYUDAS</t>
  </si>
  <si>
    <t>Transferencias Internas y Asignaciones al Sector Público</t>
  </si>
  <si>
    <t>Transferencias al Resto del Sector Público</t>
  </si>
  <si>
    <t>Subsidios y Suvbenciones</t>
  </si>
  <si>
    <t>Ayudas Sociales</t>
  </si>
  <si>
    <t>Pensiones y Jubilaciones</t>
  </si>
  <si>
    <t>TOTAL DE INGRESOS</t>
  </si>
  <si>
    <t>SERVICIOS PERSONALES</t>
  </si>
  <si>
    <t>Remuneraciones al Personal de Carácter Permanente</t>
  </si>
  <si>
    <t>Remuneraciones al Personal de Carácter Transitorio</t>
  </si>
  <si>
    <t>Remuneraciones Adicionales Especiales</t>
  </si>
  <si>
    <t>Seguridad Social</t>
  </si>
  <si>
    <t>Otras Prestaciones Sociales y Económicas</t>
  </si>
  <si>
    <t>MATERIALES Y SUMINISTROS</t>
  </si>
  <si>
    <t>Materiales de Administración, Emisión de Documentos y Artículos Oficiales</t>
  </si>
  <si>
    <t>Alimentos y Autensilios</t>
  </si>
  <si>
    <t>Materiales y Artículos de Construcción y de Reparación</t>
  </si>
  <si>
    <t>Productos Químicos, Farmacéuticos y de Laboratorio</t>
  </si>
  <si>
    <t>Combustibles, Lubricantes y Aditivos</t>
  </si>
  <si>
    <t>Vestuario, Blancos, Prendas de Protección y Artículos Deportivos</t>
  </si>
  <si>
    <t>Herramientas, Refacciones y Accesorios Menores</t>
  </si>
  <si>
    <t>SERVICIOS GENERALES</t>
  </si>
  <si>
    <t>Servicios Básicos</t>
  </si>
  <si>
    <t>Servicios de Arrendamiento</t>
  </si>
  <si>
    <t>Servicios Profesionales, Científicos, Técnicos y Otros Servicios</t>
  </si>
  <si>
    <t>Servicios de Instalación, Reparación, Mantenimiento y Conservación</t>
  </si>
  <si>
    <t>Servicios de Comunicación Social y Publicidad</t>
  </si>
  <si>
    <t>Servicios de Traslado y Viáticos</t>
  </si>
  <si>
    <t>Servicios Oficiales</t>
  </si>
  <si>
    <t>Otros Servicios Generales</t>
  </si>
  <si>
    <t>BIENES MUEBLES, INMUEBLES E INTANGIBLES</t>
  </si>
  <si>
    <t>Mobiliario y Equipo de Administración</t>
  </si>
  <si>
    <t>Mobiliario y Equipo Educacional y Recreativo</t>
  </si>
  <si>
    <t>Bienes Inmuebles</t>
  </si>
  <si>
    <t>Activos Intangibles</t>
  </si>
  <si>
    <t>TOTAL DE EGRESOS</t>
  </si>
  <si>
    <t>PARTICIPACIONES</t>
  </si>
  <si>
    <t>Convenios Dif Jalisco</t>
  </si>
  <si>
    <t xml:space="preserve">ESTIMACION DE INGRESOS </t>
  </si>
  <si>
    <t>PRESUPUESTO</t>
  </si>
  <si>
    <t>Becas y Otras Ayudas para programas de capacitación</t>
  </si>
  <si>
    <t>Convenios de reasignación</t>
  </si>
  <si>
    <t>Servicios financieros, bancarios y comerciales</t>
  </si>
  <si>
    <t>Equipo e insturmental médico y de laboratorio</t>
  </si>
  <si>
    <t xml:space="preserve">PRESUPUESTO EJERCICIO 2023
</t>
  </si>
  <si>
    <t>Ente Público: Sistema para el Desarrollo Integral de la Familia Municipio de San Juan de los Lagos, JALISCO</t>
  </si>
  <si>
    <t>INGRESOS POR VENTA DE BIENES, PRESTACIONES DE SERVICIOS Y OTROS INGRESOS</t>
  </si>
  <si>
    <t>Ingreso por venta de bienes yy prestaciones de servicios de instituciones públicas de seguridad social</t>
  </si>
  <si>
    <t>Ingresos por enta de bienes y prestación de servicios de empresas productivas del estado.</t>
  </si>
  <si>
    <t>Ingresos por venta de bienes y prestación de servicios de entidades paraestatales y fideicomisos no empresariales y no financieros.</t>
  </si>
  <si>
    <t>E G R E S O S</t>
  </si>
  <si>
    <t>CRI
LEY ING.</t>
  </si>
  <si>
    <t>CONCEPTO</t>
  </si>
  <si>
    <t>INGRESOS ESTIMADOS</t>
  </si>
  <si>
    <t>PARTICIPACIONES, APORTACIONES, CONVENIOS, INCENTIVOS DERIVADOS DE COLABORACIÓN FISCAL Y FONDOS DISTINTOS</t>
  </si>
  <si>
    <t>CONVENIOS</t>
  </si>
  <si>
    <t xml:space="preserve">DESCRIPCIÓN </t>
  </si>
  <si>
    <t>Servicios personales</t>
  </si>
  <si>
    <t>Remuneraciones al personal de carácter permanente</t>
  </si>
  <si>
    <t>Dietas</t>
  </si>
  <si>
    <t>Sueldos base al personal permanente</t>
  </si>
  <si>
    <t>Remuneraciones al personal de carácter transitorio</t>
  </si>
  <si>
    <t>Honorarios asimilables a salarios</t>
  </si>
  <si>
    <t>Sueldos base al personal eventual</t>
  </si>
  <si>
    <t>Remuneraciones adicionales y especiales (aguinaldo)</t>
  </si>
  <si>
    <t>Primas de vacaciones, dominical y gratificación de fin de año</t>
  </si>
  <si>
    <t>Horas extraordinarias</t>
  </si>
  <si>
    <t>Aportaciones para seguros</t>
  </si>
  <si>
    <t>Otras prestaciones sociales y económicas</t>
  </si>
  <si>
    <t>Indeminzaciones</t>
  </si>
  <si>
    <t>Estímulos</t>
  </si>
  <si>
    <t>Materiales y suministros</t>
  </si>
  <si>
    <t>Materiales de admon., emisión de documentos y arts. Oficiales</t>
  </si>
  <si>
    <t>Materiales, útiles y equipos menores de oficina</t>
  </si>
  <si>
    <t>Materiales, útiles y equipos menores de tecnologías de la información y comunicaciones</t>
  </si>
  <si>
    <t>Materiales para el registro e identificación de bienes y personas</t>
  </si>
  <si>
    <t>Alimentos y utiencilios</t>
  </si>
  <si>
    <t>Productos alimenticios para animales</t>
  </si>
  <si>
    <t>Utensilios para el servicio de alimentación</t>
  </si>
  <si>
    <t>Materiales y artítulos de contrucción y reparación</t>
  </si>
  <si>
    <t>Material eléctrico y electrónico</t>
  </si>
  <si>
    <t>Artículos metálicos para la construcción</t>
  </si>
  <si>
    <t>Otros materiales y artículos de construcción y reparación</t>
  </si>
  <si>
    <t>Productos químicos, farmacéuticos y de laboratorio</t>
  </si>
  <si>
    <t>Medicinas y productos farmacéuticos</t>
  </si>
  <si>
    <t>Materiales, accesorios y suministros de laboratorio</t>
  </si>
  <si>
    <t>Fibras sintéticas, hules plásticos y derivados</t>
  </si>
  <si>
    <t>Otros productos químicos</t>
  </si>
  <si>
    <t>Combustibles y lubricantes</t>
  </si>
  <si>
    <t>Combustibles, lubricantes y aditivos</t>
  </si>
  <si>
    <t>Vestuario, blancos, prendas de protección y arts. Deportivos</t>
  </si>
  <si>
    <t>Vestuario y uniformes</t>
  </si>
  <si>
    <t>Artículos deportivos</t>
  </si>
  <si>
    <t>Blancos y otros productos textiles, excepto prendas de vestir</t>
  </si>
  <si>
    <t>Materiales y suministros de seguridad</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</si>
  <si>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</si>
  <si>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</si>
  <si>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</si>
  <si>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</si>
  <si>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</si>
  <si>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</si>
  <si>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e instrumental médico y de laboratorio</t>
  </si>
  <si>
    <t>Refacciones y accesorios menores de equipo de transporte</t>
  </si>
  <si>
    <t>Refacciones y accesorios menores de maquinaria y otros equipos</t>
  </si>
  <si>
    <t>Servicios generales</t>
  </si>
  <si>
    <t>Servicios básicos</t>
  </si>
  <si>
    <t>Telefonía tradicional</t>
  </si>
  <si>
    <t>Telefonía celular</t>
  </si>
  <si>
    <t>Servicios de acceso de Internet, redes y procedimiento de información</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</si>
  <si>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</si>
  <si>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</si>
  <si>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</si>
  <si>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</si>
  <si>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</si>
  <si>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</si>
  <si>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</si>
  <si>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</si>
  <si>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Servicios profesionales, científicos y técnicos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</si>
  <si>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</si>
  <si>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</si>
  <si>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</si>
  <si>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</si>
  <si>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apoyo administrativo, fotocopiado e impresión</t>
  </si>
  <si>
    <t>Servicios de protección y seguridad</t>
  </si>
  <si>
    <t>Servicios de vigilancia</t>
  </si>
  <si>
    <t>Servicios profesionales, científicos y técnicos integrales</t>
  </si>
  <si>
    <t>Servicios financieros y bancarios</t>
  </si>
  <si>
    <t>Seguros de responsabilidad patrimonial y fianzas</t>
  </si>
  <si>
    <t>Seguro de bienes patrimoniales</t>
  </si>
  <si>
    <t>Fletes y maniobras</t>
  </si>
  <si>
    <t>Servicios financieros, bancarios y comerciales integrales</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</si>
  <si>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</si>
  <si>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</si>
  <si>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</si>
  <si>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</si>
  <si>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</si>
  <si>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</si>
  <si>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maquinaría y otros equipos y herramientas</t>
  </si>
  <si>
    <t>Servicios de limpieza y manejo de desechos</t>
  </si>
  <si>
    <t>Servicios de jardinería y fumigación</t>
  </si>
  <si>
    <t>Servicios de comunicación social y publicidad</t>
  </si>
  <si>
    <t>Difusión por radio, televisión y otros medios de mensajes sobre programas y actividades gubernamentales</t>
  </si>
  <si>
    <t>Servicios de traslado y viáticos</t>
  </si>
  <si>
    <t>Viáticos en el país</t>
  </si>
  <si>
    <t>Servicios oficiales</t>
  </si>
  <si>
    <t>Gastos de orden social y culltural</t>
  </si>
  <si>
    <t>Otros servicios generales</t>
  </si>
  <si>
    <t>Servicios funerarios y de cementerios</t>
  </si>
  <si>
    <t>Impuestos y derechos</t>
  </si>
  <si>
    <t>Sentencias y resoluciones por autoridad competente</t>
  </si>
  <si>
    <t>Transferencias, asignaciones, subsidios y otras ayudas</t>
  </si>
  <si>
    <t>Transferencias al resto del Sector Público</t>
  </si>
  <si>
    <t>Transferencias otorgadas a entidades paraestatales no empresariales y no financieras</t>
  </si>
  <si>
    <t>Ayudas sociales</t>
  </si>
  <si>
    <t>Ayudas sociales a personas</t>
  </si>
  <si>
    <t xml:space="preserve">Becas y otras ayudas para programas de capacitación </t>
  </si>
  <si>
    <t>Pensiones  y jubilaciones</t>
  </si>
  <si>
    <t>Pesiones</t>
  </si>
  <si>
    <t>Transferencias a Fideicomisos del Ejecutivo</t>
  </si>
  <si>
    <t>Trasnferencias a Fideicomisos del Ejecutivo</t>
  </si>
  <si>
    <t>Bienes muebles, inmuebles e intangibles</t>
  </si>
  <si>
    <t>Mobiliario y Equipo de administración</t>
  </si>
  <si>
    <t>Equipo y aparatos audiovisuales</t>
  </si>
  <si>
    <t>Aparatos deportivos</t>
  </si>
  <si>
    <t>Cámaras fotográficas y de video</t>
  </si>
  <si>
    <t>Otro mobiliario y equipo educacional y recreativo</t>
  </si>
  <si>
    <t>Equipo e instrumental médico y de Laboratorio</t>
  </si>
  <si>
    <t>Vehículos y equipo de transporte</t>
  </si>
  <si>
    <t>Vehículo y equipo de transporte terrestre</t>
  </si>
  <si>
    <t>Maquinaria, otros equipos y herramientas</t>
  </si>
  <si>
    <t>Maquinaria y equipo de  construcción</t>
  </si>
  <si>
    <t>Terrenos</t>
  </si>
  <si>
    <t>Inversión pública</t>
  </si>
  <si>
    <t>Obra pública en bienes de dominio  público</t>
  </si>
  <si>
    <t>Construcción  de obras para el abastecimiento de agua, petróleo, gas, electricidad y telecomunicaciones</t>
  </si>
  <si>
    <t>Construcción en vías de comunicación</t>
  </si>
  <si>
    <t>Obra pública en bienes de dominio  propio</t>
  </si>
  <si>
    <t>Inversiones Financieras y Otras Provisiones</t>
  </si>
  <si>
    <t>Concesión de préstamos</t>
  </si>
  <si>
    <t>Conseción de préstamos al sector privado con fines de política económica</t>
  </si>
  <si>
    <t>Deuda pública</t>
  </si>
  <si>
    <t>Amortización de la Deuda pública</t>
  </si>
  <si>
    <t>Amortización de la deuda públic interna cons instituciones de crédito</t>
  </si>
  <si>
    <t>Intereses, comisiones y otros gastos de la deuda</t>
  </si>
  <si>
    <t>Intereses de la deuda pública interna con instituciones de crédito</t>
  </si>
  <si>
    <t>Adefas</t>
  </si>
  <si>
    <t>TOTAL PRE-PROYECTO DE EGRESOS</t>
  </si>
  <si>
    <t>PUNTO DE EQUILIBRIO</t>
  </si>
  <si>
    <t>INGRESOS</t>
  </si>
  <si>
    <t>Proyecto 43 Comedor asistencial adulto Mayor</t>
  </si>
  <si>
    <t>Servicios de Psicología</t>
  </si>
  <si>
    <t>Servicios de Pláticas Pre-Matrimoniales</t>
  </si>
  <si>
    <t>Servicios del Centro de Atención Integral Comunitario (CAIC)</t>
  </si>
  <si>
    <t>Servicios Comedor Asistencial</t>
  </si>
  <si>
    <t>Servicios baños públicos</t>
  </si>
  <si>
    <t>Servicios Unidad Básica de Rehabilitación (UBR)-(URR)</t>
  </si>
  <si>
    <t>Programa Despensas</t>
  </si>
  <si>
    <t>Programa Desayunos escolares</t>
  </si>
  <si>
    <t>Proyecto 50 UAVI</t>
  </si>
  <si>
    <t xml:space="preserve">Proyecto 38 </t>
  </si>
  <si>
    <t xml:space="preserve">TOTAL INGRESOS ESTIMADOS </t>
  </si>
  <si>
    <t>TRANSFERENCIAS, ASIGNACIONES, SUBSIDIOS Y SUBENCIONES Y PENSIONES Y JUBILACIONES</t>
  </si>
  <si>
    <t>TRANSFERENCIAS Y ASIGNACIONES</t>
  </si>
  <si>
    <t>Transferencias Ayuntamiento</t>
  </si>
  <si>
    <t xml:space="preserve">
Ente Público: </t>
  </si>
  <si>
    <t>CAPITULO</t>
  </si>
  <si>
    <t>Otros subsidios y convenios etoquetados recursos Estatales</t>
  </si>
  <si>
    <t>Gas</t>
  </si>
  <si>
    <t>Equipo de cómputo de tecnologías de la información</t>
  </si>
  <si>
    <t>Materiales de limpieza</t>
  </si>
  <si>
    <t>Convenios de Reasignación (Dif Jalisco)</t>
  </si>
  <si>
    <t>Donativo Los Cazos</t>
  </si>
  <si>
    <t>OTROS INGRESOS Y BENEFICIOS VARIOS</t>
  </si>
  <si>
    <t>EGRESOS</t>
  </si>
  <si>
    <t>Muebles de oficina y estantería</t>
  </si>
  <si>
    <t>Participaciones y Aportaciones</t>
  </si>
  <si>
    <t>Convenios</t>
  </si>
  <si>
    <t>PRESUPUESTO DE EGRESOS</t>
  </si>
  <si>
    <t>Centro de Atención Integral Comunitario (CAIC)</t>
  </si>
  <si>
    <t>Convenios de reasignación (Dif Jalisco)</t>
  </si>
  <si>
    <t>851-1</t>
  </si>
  <si>
    <t>851-2</t>
  </si>
  <si>
    <t>Programa Desayunos Escolares</t>
  </si>
  <si>
    <t>PRESUPUESTO EJERCICIO 2023</t>
  </si>
  <si>
    <t>Sistema para el Desarrollo Integral de la Familia Municipio de Jocotepec, Jalisco</t>
  </si>
  <si>
    <t>Servicios médicos (Odontologia, Homeopatia, Dermatologia)</t>
  </si>
  <si>
    <t>Proyectos varios DIF municipal conforme programacion</t>
  </si>
  <si>
    <t>Energia Electrica</t>
  </si>
  <si>
    <t>Otros equipos</t>
  </si>
  <si>
    <t>Equipo de comunicación y telecomunicación</t>
  </si>
  <si>
    <t>Productos alimenticios para personas (Proyecto 43 Dif Jalisco "Comedor Asistencial Adulto Mayor)</t>
  </si>
  <si>
    <t>Materiales, accesorios y suministros médicos (para la UBR)</t>
  </si>
  <si>
    <t>Equipo médico y de laboratorio (para la UBR)</t>
  </si>
  <si>
    <t>Licencias informáticas e intelectuales (SAGCG.NET)</t>
  </si>
  <si>
    <t>Servicios de instalación, reparación, mantenimiento y conservación</t>
  </si>
  <si>
    <t>Otros equipos y mobiliarios de administración</t>
  </si>
  <si>
    <t>Instrumental médico y de laboratorio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</si>
</sst>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quot;$&quot;* #,##0_-;_-&quot;$&quot;* &quot;-&quot;_-;_-@_-"/>
    <numFmt numFmtId="41" formatCode="_-* #,##0_-;\-* #,##0_-;_-* &quot;-&quot;_-;_-@_-"/>
    <numFmt numFmtId="44" formatCode="_-&quot;$&quot;* #,##0.00_-;\-&quot;$&quot;* #,##0.00_-;_-&quot;$&quot;* &quot;-&quot;??_-;_-@_-"/>
    <numFmt numFmtId="164"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
      <sz val="10"/>
      <name val="Arial"/>
      <family val="2"/>
    </font>
    <font>
      <b/>
      <sz val="10"/>
      <color theme="1"/>
      <name val="Calibri"/>
      <family val="2"/>
      <scheme val="minor"/>
    </font>
    <font>
      <b/>
      <sz val="11"/>
      <color indexed="81"/>
      <name val="Tahoma"/>
      <family val="2"/>
    </font>
    <font>
      <sz val="10"/>
      <color indexed="81"/>
      <name val="Tahoma"/>
      <family val="2"/>
    </font>
    <font>
      <b/>
      <sz val="12"/>
      <color indexed="81"/>
      <name val="Arial"/>
      <family val="2"/>
    </font>
    <font>
      <b/>
      <sz val="12"/>
      <color theme="1"/>
      <name val="Calibri"/>
      <family val="2"/>
      <scheme val="minor"/>
    </font>
    <font>
      <b/>
      <sz val="12"/>
      <name val="Calibri"/>
      <family val="2"/>
      <scheme val="minor"/>
    </font>
    <font>
      <b/>
      <sz val="12"/>
      <color theme="0"/>
      <name val="Calibri"/>
      <family val="2"/>
      <scheme val="minor"/>
    </font>
    <font>
      <sz val="12"/>
      <name val="Calibri"/>
      <family val="2"/>
      <scheme val="minor"/>
    </font>
    <font>
      <b/>
      <sz val="11"/>
      <name val="Calibri"/>
      <family val="2"/>
      <scheme val="minor"/>
    </font>
    <font>
      <sz val="11"/>
      <name val="Calibri"/>
      <family val="2"/>
      <scheme val="minor"/>
    </font>
    <font>
      <b/>
      <i/>
      <sz val="11"/>
      <name val="Calibri"/>
      <family val="2"/>
      <scheme val="minor"/>
    </font>
    <font>
      <b/>
      <i/>
      <sz val="12"/>
      <name val="Calibri"/>
      <family val="2"/>
      <scheme val="minor"/>
    </font>
    <font>
      <sz val="10"/>
      <name val="Calibri"/>
      <family val="2"/>
      <scheme val="minor"/>
    </font>
    <font>
      <b/>
      <sz val="16"/>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92D050"/>
      </right>
      <top style="thin">
        <color indexed="64"/>
      </top>
      <bottom style="thin">
        <color rgb="FF92D050"/>
      </bottom>
      <diagonal/>
    </border>
    <border>
      <left style="thin">
        <color rgb="FF92D050"/>
      </left>
      <right style="thin">
        <color rgb="FF92D050"/>
      </right>
      <top style="thin">
        <color indexed="64"/>
      </top>
      <bottom style="thin">
        <color rgb="FF92D050"/>
      </bottom>
      <diagonal/>
    </border>
    <border>
      <left style="thin">
        <color indexed="64"/>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style="thin">
        <color rgb="FF92D050"/>
      </right>
      <top style="thin">
        <color rgb="FF92D050"/>
      </top>
      <bottom style="thin">
        <color indexed="64"/>
      </bottom>
      <diagonal/>
    </border>
    <border>
      <left style="thin">
        <color rgb="FF92D050"/>
      </left>
      <right style="thin">
        <color rgb="FF92D050"/>
      </right>
      <top style="thin">
        <color rgb="FF92D050"/>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rgb="FF92D050"/>
      </right>
      <top style="medium">
        <color indexed="64"/>
      </top>
      <bottom style="thin">
        <color rgb="FF92D050"/>
      </bottom>
      <diagonal/>
    </border>
    <border>
      <left style="thin">
        <color rgb="FF92D050"/>
      </left>
      <right style="thin">
        <color indexed="64"/>
      </right>
      <top style="medium">
        <color indexed="64"/>
      </top>
      <bottom style="thin">
        <color indexed="64"/>
      </bottom>
      <diagonal/>
    </border>
    <border>
      <left/>
      <right style="thin">
        <color rgb="FF92D050"/>
      </right>
      <top style="thin">
        <color rgb="FF92D050"/>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s>
  <cellStyleXfs count="3">
    <xf numFmtId="0" fontId="0" fillId="0" borderId="0"/>
    <xf numFmtId="0" fontId="7" fillId="0" borderId="0"/>
    <xf numFmtId="44" fontId="1" fillId="0" borderId="0" applyFont="0" applyFill="0" applyBorder="0" applyAlignment="0" applyProtection="0"/>
  </cellStyleXfs>
  <cellXfs count="176">
    <xf numFmtId="0" fontId="0" fillId="0" borderId="0" xfId="0"/>
    <xf numFmtId="0" fontId="4" fillId="0" borderId="0" xfId="0" applyFont="1"/>
    <xf numFmtId="0" fontId="6" fillId="0" borderId="0" xfId="0" applyFont="1" applyAlignment="1">
      <alignment horizontal="left" vertical="center"/>
    </xf>
    <xf numFmtId="0" fontId="4" fillId="0" borderId="0" xfId="0" applyFont="1" applyAlignment="1">
      <alignment horizontal="center"/>
    </xf>
    <xf numFmtId="41" fontId="4" fillId="0" borderId="0" xfId="0" applyNumberFormat="1" applyFont="1"/>
    <xf numFmtId="9" fontId="4" fillId="0" borderId="0" xfId="0" applyNumberFormat="1" applyFont="1" applyAlignment="1">
      <alignment horizontal="center" vertical="center"/>
    </xf>
    <xf numFmtId="0" fontId="15" fillId="0" borderId="10" xfId="1" applyFont="1" applyBorder="1" applyAlignment="1">
      <alignment horizontal="center" vertical="center"/>
    </xf>
    <xf numFmtId="42" fontId="15" fillId="2" borderId="11" xfId="1" applyNumberFormat="1" applyFont="1" applyFill="1" applyBorder="1" applyAlignment="1" applyProtection="1">
      <alignment vertical="center"/>
      <protection locked="0"/>
    </xf>
    <xf numFmtId="42" fontId="15" fillId="0" borderId="12" xfId="1" applyNumberFormat="1" applyFont="1" applyBorder="1" applyAlignment="1">
      <alignment vertical="center"/>
    </xf>
    <xf numFmtId="42" fontId="15" fillId="0" borderId="11" xfId="1" applyNumberFormat="1" applyFont="1" applyBorder="1" applyAlignment="1" applyProtection="1">
      <alignment vertical="center"/>
      <protection locked="0"/>
    </xf>
    <xf numFmtId="164" fontId="15" fillId="0" borderId="10" xfId="0" applyNumberFormat="1" applyFont="1" applyBorder="1" applyAlignment="1">
      <alignment horizontal="center" vertical="center"/>
    </xf>
    <xf numFmtId="0" fontId="0" fillId="0" borderId="0" xfId="0" applyAlignment="1">
      <alignment horizontal="center"/>
    </xf>
    <xf numFmtId="0" fontId="17" fillId="0" borderId="0" xfId="0" applyFont="1"/>
    <xf numFmtId="0" fontId="17" fillId="0" borderId="10" xfId="1" applyFont="1" applyBorder="1" applyAlignment="1">
      <alignment horizontal="left" vertical="center"/>
    </xf>
    <xf numFmtId="42" fontId="17" fillId="0" borderId="11" xfId="0" applyNumberFormat="1" applyFont="1" applyBorder="1" applyAlignment="1">
      <alignment horizontal="center" vertical="center"/>
    </xf>
    <xf numFmtId="42" fontId="17" fillId="0" borderId="11" xfId="1" applyNumberFormat="1" applyFont="1" applyBorder="1" applyAlignment="1">
      <alignment vertical="center"/>
    </xf>
    <xf numFmtId="42" fontId="17" fillId="2" borderId="11" xfId="1" applyNumberFormat="1" applyFont="1" applyFill="1" applyBorder="1" applyAlignment="1">
      <alignment vertical="center"/>
    </xf>
    <xf numFmtId="164" fontId="16" fillId="3" borderId="10" xfId="0" applyNumberFormat="1" applyFont="1" applyFill="1" applyBorder="1" applyAlignment="1">
      <alignment horizontal="center" vertical="center"/>
    </xf>
    <xf numFmtId="42" fontId="16" fillId="3" borderId="11" xfId="1" applyNumberFormat="1" applyFont="1" applyFill="1" applyBorder="1" applyAlignment="1">
      <alignment vertical="center"/>
    </xf>
    <xf numFmtId="42" fontId="18" fillId="3" borderId="16" xfId="1" applyNumberFormat="1" applyFont="1" applyFill="1" applyBorder="1"/>
    <xf numFmtId="164" fontId="13" fillId="3" borderId="8" xfId="0" applyNumberFormat="1" applyFont="1" applyFill="1" applyBorder="1" applyAlignment="1">
      <alignment horizontal="center" vertical="center"/>
    </xf>
    <xf numFmtId="42" fontId="13" fillId="3" borderId="9" xfId="1" applyNumberFormat="1" applyFont="1" applyFill="1" applyBorder="1" applyAlignment="1" applyProtection="1">
      <alignment vertical="center"/>
      <protection locked="0"/>
    </xf>
    <xf numFmtId="164" fontId="13" fillId="3" borderId="10" xfId="0" applyNumberFormat="1" applyFont="1" applyFill="1" applyBorder="1" applyAlignment="1">
      <alignment horizontal="center" vertical="center"/>
    </xf>
    <xf numFmtId="42" fontId="13" fillId="3" borderId="11" xfId="1" applyNumberFormat="1" applyFont="1" applyFill="1" applyBorder="1" applyAlignment="1" applyProtection="1">
      <alignment vertical="center"/>
      <protection locked="0"/>
    </xf>
    <xf numFmtId="42" fontId="13" fillId="3" borderId="12" xfId="1" applyNumberFormat="1" applyFont="1" applyFill="1" applyBorder="1" applyAlignment="1">
      <alignment vertical="center"/>
    </xf>
    <xf numFmtId="164" fontId="14" fillId="3" borderId="10" xfId="0" applyNumberFormat="1" applyFont="1" applyFill="1" applyBorder="1" applyAlignment="1">
      <alignment horizontal="center" vertical="center"/>
    </xf>
    <xf numFmtId="42" fontId="19" fillId="3" borderId="16" xfId="1" applyNumberFormat="1" applyFont="1" applyFill="1" applyBorder="1" applyProtection="1">
      <protection locked="0"/>
    </xf>
    <xf numFmtId="0" fontId="20" fillId="0" borderId="0" xfId="0" applyFont="1" applyAlignment="1">
      <alignment horizontal="center"/>
    </xf>
    <xf numFmtId="0" fontId="20" fillId="0" borderId="0" xfId="0" applyFont="1"/>
    <xf numFmtId="41" fontId="20" fillId="0" borderId="0" xfId="0" applyNumberFormat="1" applyFont="1"/>
    <xf numFmtId="9" fontId="20" fillId="0" borderId="0" xfId="0" applyNumberFormat="1" applyFont="1" applyAlignment="1">
      <alignment horizontal="center" vertical="center"/>
    </xf>
    <xf numFmtId="42" fontId="20" fillId="0" borderId="0" xfId="0" applyNumberFormat="1" applyFont="1"/>
    <xf numFmtId="0" fontId="0" fillId="0" borderId="0" xfId="0" applyAlignment="1">
      <alignment vertical="center"/>
    </xf>
    <xf numFmtId="0" fontId="2" fillId="6" borderId="24" xfId="0" applyFont="1" applyFill="1" applyBorder="1" applyAlignment="1">
      <alignment horizontal="center" vertical="center"/>
    </xf>
    <xf numFmtId="0" fontId="2" fillId="6" borderId="7" xfId="0" applyFont="1" applyFill="1" applyBorder="1" applyAlignment="1">
      <alignment vertical="center" wrapText="1"/>
    </xf>
    <xf numFmtId="0" fontId="0" fillId="0" borderId="24" xfId="0" applyBorder="1" applyAlignment="1">
      <alignment horizontal="center" vertical="center"/>
    </xf>
    <xf numFmtId="0" fontId="0" fillId="0" borderId="7" xfId="0" applyBorder="1" applyAlignment="1">
      <alignment vertical="center" wrapText="1"/>
    </xf>
    <xf numFmtId="0" fontId="2" fillId="6" borderId="7"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6" xfId="0" applyFont="1" applyFill="1" applyBorder="1" applyAlignment="1">
      <alignment vertical="center" wrapText="1"/>
    </xf>
    <xf numFmtId="0" fontId="0" fillId="0" borderId="29" xfId="0" applyBorder="1" applyAlignment="1">
      <alignment horizontal="center" vertical="center"/>
    </xf>
    <xf numFmtId="0" fontId="0" fillId="0" borderId="30" xfId="0" applyBorder="1" applyAlignment="1">
      <alignment vertical="center" wrapText="1"/>
    </xf>
    <xf numFmtId="0" fontId="0" fillId="0" borderId="7" xfId="0" applyBorder="1" applyAlignment="1">
      <alignment horizontal="center" vertical="center"/>
    </xf>
    <xf numFmtId="0" fontId="0" fillId="0" borderId="31" xfId="0" applyBorder="1" applyAlignment="1">
      <alignment vertical="center" wrapText="1"/>
    </xf>
    <xf numFmtId="0" fontId="2" fillId="0" borderId="24" xfId="0" applyFont="1" applyBorder="1" applyAlignment="1">
      <alignment horizontal="center" vertical="center"/>
    </xf>
    <xf numFmtId="0" fontId="2" fillId="0" borderId="7" xfId="0" applyFont="1" applyBorder="1" applyAlignment="1">
      <alignment vertical="center" wrapText="1"/>
    </xf>
    <xf numFmtId="0" fontId="0" fillId="0" borderId="18" xfId="0" applyBorder="1" applyAlignment="1">
      <alignment horizontal="center" vertical="center"/>
    </xf>
    <xf numFmtId="0" fontId="0" fillId="0" borderId="18" xfId="0" applyBorder="1" applyAlignment="1">
      <alignment vertical="center" wrapText="1"/>
    </xf>
    <xf numFmtId="0" fontId="0" fillId="0" borderId="22" xfId="0" applyBorder="1" applyAlignment="1">
      <alignment vertical="center" wrapText="1"/>
    </xf>
    <xf numFmtId="0" fontId="0" fillId="0" borderId="5" xfId="0" applyBorder="1" applyAlignment="1">
      <alignment horizontal="center" vertical="center"/>
    </xf>
    <xf numFmtId="0" fontId="0" fillId="0" borderId="23" xfId="0" applyBorder="1" applyAlignment="1">
      <alignment horizontal="center" vertical="center"/>
    </xf>
    <xf numFmtId="4" fontId="0" fillId="0" borderId="0" xfId="2" applyNumberFormat="1" applyFont="1"/>
    <xf numFmtId="0" fontId="0" fillId="0" borderId="0" xfId="0" applyAlignment="1">
      <alignment horizontal="right" vertical="center" wrapText="1"/>
    </xf>
    <xf numFmtId="4" fontId="0" fillId="0" borderId="32" xfId="2" applyNumberFormat="1" applyFont="1" applyBorder="1"/>
    <xf numFmtId="4" fontId="0" fillId="0" borderId="0" xfId="0" applyNumberFormat="1"/>
    <xf numFmtId="0" fontId="0" fillId="0" borderId="19" xfId="0" applyBorder="1" applyAlignment="1">
      <alignment vertical="center" wrapText="1"/>
    </xf>
    <xf numFmtId="0" fontId="12" fillId="4" borderId="34" xfId="0" applyFont="1" applyFill="1" applyBorder="1" applyAlignment="1">
      <alignment vertical="center" wrapText="1"/>
    </xf>
    <xf numFmtId="0" fontId="2" fillId="6" borderId="19" xfId="0" applyFont="1" applyFill="1" applyBorder="1" applyAlignment="1">
      <alignment horizontal="center" vertical="center"/>
    </xf>
    <xf numFmtId="0" fontId="0" fillId="0" borderId="38" xfId="0" applyBorder="1"/>
    <xf numFmtId="4" fontId="2" fillId="6" borderId="39" xfId="0" applyNumberFormat="1" applyFont="1" applyFill="1" applyBorder="1" applyAlignment="1">
      <alignment vertical="center"/>
    </xf>
    <xf numFmtId="4" fontId="0" fillId="0" borderId="39" xfId="0" applyNumberFormat="1" applyBorder="1" applyAlignment="1">
      <alignment vertical="center"/>
    </xf>
    <xf numFmtId="4" fontId="0" fillId="0" borderId="40" xfId="0" applyNumberFormat="1" applyBorder="1" applyAlignment="1">
      <alignment vertical="center"/>
    </xf>
    <xf numFmtId="4" fontId="0" fillId="0" borderId="41" xfId="0" applyNumberFormat="1" applyBorder="1" applyAlignment="1">
      <alignment vertical="center"/>
    </xf>
    <xf numFmtId="4" fontId="0" fillId="0" borderId="43" xfId="0" applyNumberFormat="1" applyBorder="1" applyAlignment="1">
      <alignment vertical="center"/>
    </xf>
    <xf numFmtId="4" fontId="2" fillId="4" borderId="39" xfId="0" applyNumberFormat="1" applyFont="1" applyFill="1" applyBorder="1" applyAlignment="1">
      <alignment vertical="center"/>
    </xf>
    <xf numFmtId="4" fontId="2" fillId="6" borderId="44" xfId="0" applyNumberFormat="1" applyFont="1" applyFill="1" applyBorder="1" applyAlignment="1">
      <alignment vertical="center"/>
    </xf>
    <xf numFmtId="4" fontId="0" fillId="0" borderId="45" xfId="0" applyNumberFormat="1" applyBorder="1" applyAlignment="1">
      <alignment vertical="center"/>
    </xf>
    <xf numFmtId="4" fontId="2" fillId="0" borderId="39" xfId="0" applyNumberFormat="1" applyFont="1" applyBorder="1" applyAlignment="1">
      <alignment vertical="center"/>
    </xf>
    <xf numFmtId="0" fontId="17" fillId="0" borderId="14" xfId="1" applyFont="1" applyBorder="1" applyAlignment="1">
      <alignment horizontal="left" vertical="center"/>
    </xf>
    <xf numFmtId="0" fontId="0" fillId="0" borderId="32" xfId="0" applyBorder="1" applyAlignment="1">
      <alignment horizontal="center"/>
    </xf>
    <xf numFmtId="4" fontId="2" fillId="3" borderId="45" xfId="0" applyNumberFormat="1" applyFont="1" applyFill="1" applyBorder="1" applyAlignment="1">
      <alignment vertical="center"/>
    </xf>
    <xf numFmtId="0" fontId="0" fillId="0" borderId="36" xfId="0" applyBorder="1"/>
    <xf numFmtId="0" fontId="0" fillId="0" borderId="36" xfId="0" applyBorder="1" applyAlignment="1">
      <alignment horizontal="center"/>
    </xf>
    <xf numFmtId="4" fontId="2" fillId="5" borderId="40" xfId="0" applyNumberFormat="1" applyFont="1" applyFill="1" applyBorder="1" applyAlignment="1">
      <alignment vertical="center"/>
    </xf>
    <xf numFmtId="4" fontId="0" fillId="0" borderId="36" xfId="2" applyNumberFormat="1" applyFont="1" applyBorder="1"/>
    <xf numFmtId="0" fontId="2" fillId="4" borderId="49"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2" xfId="0" applyFont="1" applyFill="1" applyBorder="1" applyAlignment="1">
      <alignment vertical="center" wrapText="1"/>
    </xf>
    <xf numFmtId="0" fontId="2" fillId="4" borderId="50" xfId="0" applyFont="1" applyFill="1" applyBorder="1" applyAlignment="1">
      <alignment vertical="center" wrapText="1"/>
    </xf>
    <xf numFmtId="4" fontId="2" fillId="6" borderId="43" xfId="0" applyNumberFormat="1" applyFont="1" applyFill="1" applyBorder="1" applyAlignment="1">
      <alignment vertical="center"/>
    </xf>
    <xf numFmtId="4" fontId="2" fillId="4" borderId="51" xfId="0" applyNumberFormat="1" applyFont="1" applyFill="1" applyBorder="1" applyAlignment="1">
      <alignment vertical="center"/>
    </xf>
    <xf numFmtId="0" fontId="2" fillId="4" borderId="52" xfId="0" applyFont="1" applyFill="1" applyBorder="1" applyAlignment="1">
      <alignment vertical="center" wrapText="1"/>
    </xf>
    <xf numFmtId="0" fontId="2" fillId="6" borderId="28" xfId="0" applyFont="1" applyFill="1" applyBorder="1" applyAlignment="1">
      <alignment vertical="center" wrapText="1"/>
    </xf>
    <xf numFmtId="4" fontId="2" fillId="4" borderId="53" xfId="0" applyNumberFormat="1" applyFont="1" applyFill="1" applyBorder="1" applyAlignment="1">
      <alignment vertical="center"/>
    </xf>
    <xf numFmtId="4" fontId="2" fillId="6" borderId="42" xfId="0" applyNumberFormat="1" applyFont="1" applyFill="1" applyBorder="1" applyAlignment="1">
      <alignment vertical="center"/>
    </xf>
    <xf numFmtId="0" fontId="2" fillId="4" borderId="30" xfId="0" applyFont="1" applyFill="1" applyBorder="1" applyAlignment="1">
      <alignment vertical="center" wrapText="1"/>
    </xf>
    <xf numFmtId="0" fontId="2" fillId="6" borderId="31" xfId="0" applyFont="1" applyFill="1" applyBorder="1" applyAlignment="1">
      <alignment vertical="center" wrapText="1"/>
    </xf>
    <xf numFmtId="0" fontId="2" fillId="6" borderId="23" xfId="0" applyFont="1" applyFill="1" applyBorder="1" applyAlignment="1">
      <alignment horizontal="center" vertical="center"/>
    </xf>
    <xf numFmtId="0" fontId="2" fillId="4" borderId="33" xfId="0" applyFont="1" applyFill="1" applyBorder="1" applyAlignment="1">
      <alignment horizontal="center" vertical="center"/>
    </xf>
    <xf numFmtId="0" fontId="0" fillId="0" borderId="30" xfId="0" applyBorder="1" applyAlignment="1">
      <alignment horizontal="center" vertical="center"/>
    </xf>
    <xf numFmtId="0" fontId="2" fillId="0" borderId="54" xfId="0" applyFont="1" applyBorder="1" applyAlignment="1">
      <alignment horizontal="center" vertical="center"/>
    </xf>
    <xf numFmtId="4" fontId="2" fillId="0" borderId="41" xfId="0" applyNumberFormat="1" applyFont="1" applyBorder="1" applyAlignment="1">
      <alignment horizontal="center" vertical="center" wrapText="1"/>
    </xf>
    <xf numFmtId="0" fontId="2" fillId="4" borderId="18" xfId="0" applyFont="1" applyFill="1" applyBorder="1" applyAlignment="1">
      <alignment vertical="center" wrapText="1"/>
    </xf>
    <xf numFmtId="0" fontId="2" fillId="0" borderId="5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vertical="center" wrapText="1"/>
    </xf>
    <xf numFmtId="4" fontId="2" fillId="0" borderId="42" xfId="0" applyNumberFormat="1" applyFont="1" applyBorder="1" applyAlignment="1">
      <alignment vertical="center"/>
    </xf>
    <xf numFmtId="0" fontId="2" fillId="0" borderId="23" xfId="0" applyFont="1" applyBorder="1" applyAlignment="1">
      <alignment horizontal="center" vertical="center"/>
    </xf>
    <xf numFmtId="0" fontId="2" fillId="0" borderId="22" xfId="0" applyFont="1" applyBorder="1" applyAlignment="1">
      <alignment vertical="center" wrapText="1"/>
    </xf>
    <xf numFmtId="4" fontId="0" fillId="0" borderId="42" xfId="0" applyNumberFormat="1" applyBorder="1" applyAlignment="1">
      <alignment vertical="center"/>
    </xf>
    <xf numFmtId="4" fontId="2" fillId="6" borderId="53" xfId="0" applyNumberFormat="1" applyFont="1" applyFill="1" applyBorder="1" applyAlignment="1">
      <alignment vertical="center"/>
    </xf>
    <xf numFmtId="0" fontId="2" fillId="0" borderId="5" xfId="0" applyFont="1" applyBorder="1" applyAlignment="1">
      <alignment horizontal="center" vertical="center" wrapText="1"/>
    </xf>
    <xf numFmtId="0" fontId="2" fillId="3" borderId="49" xfId="0" applyFont="1" applyFill="1" applyBorder="1" applyAlignment="1">
      <alignment horizontal="center" vertical="center"/>
    </xf>
    <xf numFmtId="0" fontId="17" fillId="4" borderId="55" xfId="1" applyFont="1" applyFill="1" applyBorder="1" applyAlignment="1">
      <alignment horizontal="center" vertical="center"/>
    </xf>
    <xf numFmtId="0" fontId="0" fillId="4" borderId="56" xfId="0" applyFill="1" applyBorder="1" applyAlignment="1">
      <alignment vertical="center" wrapText="1"/>
    </xf>
    <xf numFmtId="0" fontId="2" fillId="0" borderId="18" xfId="0" applyFont="1" applyBorder="1" applyAlignment="1">
      <alignment horizontal="center"/>
    </xf>
    <xf numFmtId="0" fontId="2" fillId="3" borderId="50" xfId="0" applyFont="1" applyFill="1" applyBorder="1" applyAlignment="1">
      <alignment vertical="center" wrapText="1"/>
    </xf>
    <xf numFmtId="4" fontId="0" fillId="4" borderId="43" xfId="0" applyNumberFormat="1" applyFill="1" applyBorder="1" applyAlignment="1">
      <alignment vertical="center"/>
    </xf>
    <xf numFmtId="4" fontId="2" fillId="3" borderId="51" xfId="0" applyNumberFormat="1" applyFont="1" applyFill="1" applyBorder="1" applyAlignment="1">
      <alignment vertical="center"/>
    </xf>
    <xf numFmtId="0" fontId="17" fillId="0" borderId="57" xfId="1" applyFont="1" applyBorder="1" applyAlignment="1">
      <alignment horizontal="left" vertical="center"/>
    </xf>
    <xf numFmtId="0" fontId="0" fillId="0" borderId="3" xfId="0" applyBorder="1" applyAlignment="1">
      <alignment vertical="center" wrapText="1"/>
    </xf>
    <xf numFmtId="4" fontId="2" fillId="3" borderId="41" xfId="0" applyNumberFormat="1" applyFont="1" applyFill="1" applyBorder="1" applyAlignment="1">
      <alignment vertical="center"/>
    </xf>
    <xf numFmtId="4" fontId="0" fillId="4" borderId="42" xfId="0" applyNumberFormat="1" applyFill="1" applyBorder="1" applyAlignment="1">
      <alignment vertical="center"/>
    </xf>
    <xf numFmtId="0" fontId="2" fillId="3" borderId="54" xfId="0" applyFont="1" applyFill="1" applyBorder="1" applyAlignment="1">
      <alignment horizontal="center" vertical="center"/>
    </xf>
    <xf numFmtId="0" fontId="2" fillId="3" borderId="18" xfId="0" applyFont="1" applyFill="1" applyBorder="1" applyAlignment="1">
      <alignment vertical="center" wrapText="1"/>
    </xf>
    <xf numFmtId="4" fontId="2" fillId="3" borderId="53" xfId="0" applyNumberFormat="1" applyFont="1" applyFill="1" applyBorder="1" applyAlignment="1">
      <alignment vertical="center"/>
    </xf>
    <xf numFmtId="4" fontId="0" fillId="3" borderId="53" xfId="0" applyNumberFormat="1" applyFill="1" applyBorder="1" applyAlignment="1">
      <alignment vertical="center"/>
    </xf>
    <xf numFmtId="0" fontId="0" fillId="0" borderId="60" xfId="0" applyBorder="1" applyAlignment="1">
      <alignment horizontal="center" vertical="center"/>
    </xf>
    <xf numFmtId="0" fontId="15" fillId="0" borderId="12" xfId="1" applyFont="1" applyBorder="1" applyAlignment="1">
      <alignment horizontal="left" vertical="center"/>
    </xf>
    <xf numFmtId="0" fontId="15" fillId="0" borderId="13" xfId="1" applyFont="1" applyBorder="1" applyAlignment="1">
      <alignment horizontal="left" vertical="center"/>
    </xf>
    <xf numFmtId="0" fontId="15" fillId="0" borderId="14" xfId="1" applyFont="1" applyBorder="1" applyAlignment="1">
      <alignment horizontal="left" vertical="center"/>
    </xf>
    <xf numFmtId="0" fontId="15" fillId="0" borderId="11" xfId="1" applyFont="1" applyBorder="1" applyAlignment="1">
      <alignment horizontal="left" vertical="center"/>
    </xf>
    <xf numFmtId="0" fontId="13" fillId="3" borderId="11" xfId="0" applyFont="1" applyFill="1" applyBorder="1" applyAlignment="1">
      <alignment horizontal="left" vertical="center" wrapText="1"/>
    </xf>
    <xf numFmtId="0" fontId="19" fillId="3" borderId="15" xfId="1" applyFont="1" applyFill="1" applyBorder="1" applyAlignment="1">
      <alignment horizontal="right"/>
    </xf>
    <xf numFmtId="0" fontId="19" fillId="3" borderId="16" xfId="1" applyFont="1" applyFill="1" applyBorder="1" applyAlignment="1">
      <alignment horizontal="right"/>
    </xf>
    <xf numFmtId="0" fontId="6" fillId="0" borderId="0" xfId="0" applyFont="1" applyAlignment="1">
      <alignment horizontal="center" vertical="center"/>
    </xf>
    <xf numFmtId="0" fontId="6" fillId="0" borderId="6" xfId="0" applyFont="1" applyBorder="1" applyAlignment="1">
      <alignment horizontal="center" vertical="center"/>
    </xf>
    <xf numFmtId="0" fontId="15" fillId="0" borderId="11" xfId="0" applyFont="1" applyBorder="1" applyAlignment="1">
      <alignment horizontal="left" vertical="center" wrapText="1"/>
    </xf>
    <xf numFmtId="0" fontId="18" fillId="3" borderId="15" xfId="1" applyFont="1" applyFill="1" applyBorder="1" applyAlignment="1">
      <alignment horizontal="right"/>
    </xf>
    <xf numFmtId="0" fontId="18" fillId="3" borderId="16" xfId="1" applyFont="1" applyFill="1" applyBorder="1" applyAlignment="1">
      <alignment horizontal="right"/>
    </xf>
    <xf numFmtId="0" fontId="2" fillId="3" borderId="7" xfId="1" applyFont="1" applyFill="1" applyBorder="1" applyAlignment="1">
      <alignment horizontal="center" vertical="center"/>
    </xf>
    <xf numFmtId="0" fontId="13" fillId="3" borderId="9" xfId="0" applyFont="1" applyFill="1" applyBorder="1" applyAlignment="1">
      <alignment horizontal="left" vertical="center" wrapText="1"/>
    </xf>
    <xf numFmtId="3" fontId="2" fillId="3" borderId="7" xfId="1" applyNumberFormat="1" applyFont="1" applyFill="1" applyBorder="1" applyAlignment="1" applyProtection="1">
      <alignment horizontal="center" vertical="center" wrapText="1"/>
      <protection locked="0"/>
    </xf>
    <xf numFmtId="0" fontId="17" fillId="0" borderId="11" xfId="0" applyFont="1" applyBorder="1" applyAlignment="1">
      <alignment horizontal="left" vertical="center" wrapText="1"/>
    </xf>
    <xf numFmtId="0" fontId="16" fillId="3" borderId="11" xfId="0" applyFont="1" applyFill="1" applyBorder="1" applyAlignment="1">
      <alignment horizontal="left" vertical="center" wrapText="1"/>
    </xf>
    <xf numFmtId="0" fontId="21" fillId="2" borderId="4" xfId="1" applyFont="1" applyFill="1" applyBorder="1" applyAlignment="1">
      <alignment horizontal="center" vertical="center"/>
    </xf>
    <xf numFmtId="0" fontId="21" fillId="2" borderId="0" xfId="1" applyFont="1" applyFill="1" applyAlignment="1">
      <alignment horizontal="center" vertic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8" fillId="3" borderId="7" xfId="1" applyFont="1" applyFill="1" applyBorder="1" applyAlignment="1">
      <alignment horizontal="center" vertical="center"/>
    </xf>
    <xf numFmtId="3" fontId="8" fillId="3" borderId="7" xfId="1" applyNumberFormat="1" applyFont="1" applyFill="1" applyBorder="1" applyAlignment="1" applyProtection="1">
      <alignment horizontal="center" vertical="center" wrapText="1"/>
      <protection locked="0"/>
    </xf>
    <xf numFmtId="0" fontId="5" fillId="0" borderId="4" xfId="0" applyFont="1" applyBorder="1" applyAlignment="1">
      <alignment horizontal="center" vertical="center"/>
    </xf>
    <xf numFmtId="0" fontId="5" fillId="0" borderId="0" xfId="0" applyFont="1" applyAlignment="1">
      <alignment horizontal="center" vertical="center"/>
    </xf>
    <xf numFmtId="0" fontId="2" fillId="3" borderId="47" xfId="0" applyFont="1" applyFill="1" applyBorder="1" applyAlignment="1">
      <alignment horizontal="right" vertical="center"/>
    </xf>
    <xf numFmtId="0" fontId="2" fillId="3" borderId="48" xfId="0" applyFont="1" applyFill="1" applyBorder="1" applyAlignment="1">
      <alignment horizontal="right" vertical="center"/>
    </xf>
    <xf numFmtId="0" fontId="0" fillId="0" borderId="32" xfId="0" applyBorder="1" applyAlignment="1">
      <alignment horizontal="justify" vertical="center" wrapText="1"/>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3" borderId="46" xfId="0" applyFont="1" applyFill="1" applyBorder="1" applyAlignment="1">
      <alignment horizontal="center"/>
    </xf>
    <xf numFmtId="0" fontId="2" fillId="5" borderId="29" xfId="0" applyFont="1" applyFill="1" applyBorder="1" applyAlignment="1">
      <alignment horizontal="right" vertical="center"/>
    </xf>
    <xf numFmtId="0" fontId="2" fillId="5" borderId="30" xfId="0" applyFont="1" applyFill="1" applyBorder="1" applyAlignment="1">
      <alignment horizontal="right" vertical="center"/>
    </xf>
    <xf numFmtId="49" fontId="0" fillId="0" borderId="17" xfId="0" applyNumberFormat="1" applyBorder="1" applyAlignment="1">
      <alignment horizontal="left" vertical="center"/>
    </xf>
    <xf numFmtId="49" fontId="0" fillId="0" borderId="19" xfId="0" applyNumberFormat="1" applyBorder="1" applyAlignment="1">
      <alignment horizontal="left" vertical="center"/>
    </xf>
    <xf numFmtId="0" fontId="2" fillId="6" borderId="17" xfId="0" applyFont="1" applyFill="1" applyBorder="1" applyAlignment="1">
      <alignment horizontal="left" vertical="center"/>
    </xf>
    <xf numFmtId="0" fontId="2" fillId="6" borderId="19" xfId="0" applyFont="1" applyFill="1"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49" fontId="0" fillId="0" borderId="47" xfId="0" applyNumberFormat="1" applyBorder="1" applyAlignment="1">
      <alignment horizontal="left" vertical="center"/>
    </xf>
    <xf numFmtId="49" fontId="0" fillId="0" borderId="48" xfId="0" applyNumberFormat="1" applyBorder="1" applyAlignment="1">
      <alignment horizontal="left" vertical="center"/>
    </xf>
    <xf numFmtId="0" fontId="0" fillId="4" borderId="58" xfId="0" applyFill="1" applyBorder="1" applyAlignment="1">
      <alignment horizontal="center" vertical="center"/>
    </xf>
    <xf numFmtId="0" fontId="0" fillId="4" borderId="59" xfId="0"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49" fontId="0" fillId="0" borderId="58" xfId="0" applyNumberFormat="1" applyBorder="1" applyAlignment="1">
      <alignment horizontal="left" vertical="center"/>
    </xf>
    <xf numFmtId="49" fontId="0" fillId="0" borderId="59" xfId="0" applyNumberFormat="1" applyBorder="1" applyAlignment="1">
      <alignment horizontal="left" vertical="center"/>
    </xf>
    <xf numFmtId="0" fontId="5" fillId="4" borderId="35" xfId="0" applyFont="1" applyFill="1" applyBorder="1" applyAlignment="1">
      <alignment horizontal="center"/>
    </xf>
    <xf numFmtId="0" fontId="5" fillId="4" borderId="36" xfId="0" applyFont="1" applyFill="1" applyBorder="1" applyAlignment="1">
      <alignment horizontal="center"/>
    </xf>
    <xf numFmtId="0" fontId="5" fillId="4" borderId="37" xfId="0" applyFont="1" applyFill="1" applyBorder="1" applyAlignment="1">
      <alignment horizontal="center"/>
    </xf>
    <xf numFmtId="0" fontId="6" fillId="4" borderId="32" xfId="0" applyFont="1" applyFill="1" applyBorder="1" applyAlignment="1">
      <alignment horizontal="center" vertical="center" wrapText="1"/>
    </xf>
    <xf numFmtId="49" fontId="2" fillId="3" borderId="35" xfId="0" applyNumberFormat="1" applyFont="1" applyFill="1" applyBorder="1" applyAlignment="1">
      <alignment horizontal="left" vertical="center"/>
    </xf>
    <xf numFmtId="49" fontId="2" fillId="3" borderId="61" xfId="0" applyNumberFormat="1" applyFont="1" applyFill="1" applyBorder="1" applyAlignment="1">
      <alignment horizontal="left" vertical="center"/>
    </xf>
    <xf numFmtId="0" fontId="2" fillId="4" borderId="17" xfId="0" applyFont="1" applyFill="1" applyBorder="1" applyAlignment="1">
      <alignment horizontal="center" vertical="center"/>
    </xf>
    <xf numFmtId="0" fontId="2" fillId="4"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21" xfId="0" applyBorder="1" applyAlignment="1">
      <alignment horizontal="justify" vertical="center" wrapText="1"/>
    </xf>
  </cellXfs>
  <cellStyles count="3">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IF\DIF%20TEUCHITLAN\EJERCICIO%202018\PRESUPUESTO%20ACTUALIZAD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ROGRAMACION"/>
      <sheetName val="S.H-INGRESOS"/>
      <sheetName val="S.H. EGRESOS"/>
      <sheetName val="MODIFICACION INGRESOS "/>
      <sheetName val="PRESUP. EGRESOS MODIFICADO F.F."/>
      <sheetName val="Plantilla"/>
      <sheetName val="EGRESOS CALISFIC.ADMIVA."/>
      <sheetName val="CALISIFIC. FUNCIONAL DEL GASTO"/>
      <sheetName val="CLASIF.  PROGRAMATICA"/>
      <sheetName val="EAPED 6 (a)"/>
      <sheetName val="EAPED 6 (b)"/>
      <sheetName val="EAPED 6 (c)"/>
      <sheetName val="EAPED 6 (d)"/>
      <sheetName val="CAT FF "/>
      <sheetName val=" CAT. FUNCION, SUB FUNCION"/>
      <sheetName val="CAT. CLASIFICACIÓN PROGRAMATICA"/>
    </sheetNames>
    <sheetDataSet>
      <sheetData sheetId="0">
        <row r="3">
          <cell r="B3" t="str">
            <v>Ente Público: SISTEMA DIF CAÑADAS DE OBREGÓN</v>
          </cell>
        </row>
      </sheetData>
      <sheetData sheetId="1"/>
      <sheetData sheetId="2"/>
      <sheetData sheetId="3"/>
      <sheetData sheetId="4">
        <row r="232">
          <cell r="C232">
            <v>0</v>
          </cell>
        </row>
        <row r="233">
          <cell r="C233">
            <v>0</v>
          </cell>
        </row>
        <row r="243">
          <cell r="C243">
            <v>0</v>
          </cell>
        </row>
        <row r="262">
          <cell r="C262">
            <v>0</v>
          </cell>
        </row>
        <row r="263">
          <cell r="C263">
            <v>0</v>
          </cell>
        </row>
        <row r="268">
          <cell r="C268">
            <v>0</v>
          </cell>
        </row>
        <row r="272">
          <cell r="C272">
            <v>0</v>
          </cell>
        </row>
      </sheetData>
      <sheetData sheetId="5">
        <row r="6">
          <cell r="M6">
            <v>915784</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36F"/>
  </sheetPr>
  <dimension ref="A1:E67"/>
  <sheetViews>
    <sheetView showGridLines="0" zoomScale="90" zoomScaleNormal="90" workbookViewId="0">
      <selection activeCell="A11" sqref="A11:D12"/>
    </sheetView>
  </sheetViews>
  <sheetFormatPr baseColWidth="10" defaultColWidth="0" defaultRowHeight="12.75" customHeight="1" x14ac:dyDescent="0.2"/>
  <cols>
    <col min="1" max="1" width="6.140625" style="3" bestFit="1" customWidth="1"/>
    <col min="2" max="2" width="56.5703125" style="1" customWidth="1"/>
    <col min="3" max="3" width="14.28515625" style="4" customWidth="1"/>
    <col min="4" max="4" width="16.85546875" style="5" customWidth="1"/>
    <col min="5" max="5" width="25.85546875" style="1" customWidth="1"/>
    <col min="6" max="213" width="11.42578125" style="1" customWidth="1"/>
    <col min="214" max="214" width="4.85546875" style="1" customWidth="1"/>
    <col min="215" max="215" width="32.85546875" style="1" customWidth="1"/>
    <col min="216" max="216" width="14.28515625" style="1" customWidth="1"/>
    <col min="217" max="217" width="20.85546875" style="1" customWidth="1"/>
    <col min="218" max="218" width="14.85546875" style="1" customWidth="1"/>
    <col min="219" max="219" width="14.5703125" style="1" customWidth="1"/>
    <col min="220" max="220" width="15.5703125" style="1" customWidth="1"/>
    <col min="221" max="437" width="0" style="1" hidden="1"/>
    <col min="438" max="438" width="11.42578125" style="1" customWidth="1"/>
    <col min="439" max="469" width="0" style="1" hidden="1"/>
    <col min="470" max="470" width="4.85546875" style="1" customWidth="1"/>
    <col min="471" max="471" width="32.85546875" style="1" customWidth="1"/>
    <col min="472" max="472" width="14.28515625" style="1" customWidth="1"/>
    <col min="473" max="473" width="20.85546875" style="1" customWidth="1"/>
    <col min="474" max="474" width="14.85546875" style="1" customWidth="1"/>
    <col min="475" max="475" width="14.5703125" style="1" customWidth="1"/>
    <col min="476" max="476" width="15.5703125" style="1" customWidth="1"/>
    <col min="477" max="693" width="0" style="1" hidden="1"/>
    <col min="694" max="694" width="11.42578125" style="1" customWidth="1"/>
    <col min="695" max="725" width="0" style="1" hidden="1"/>
    <col min="726" max="726" width="4.85546875" style="1" customWidth="1"/>
    <col min="727" max="727" width="32.85546875" style="1" customWidth="1"/>
    <col min="728" max="728" width="14.28515625" style="1" customWidth="1"/>
    <col min="729" max="729" width="20.85546875" style="1" customWidth="1"/>
    <col min="730" max="730" width="14.85546875" style="1" customWidth="1"/>
    <col min="731" max="731" width="14.5703125" style="1" customWidth="1"/>
    <col min="732" max="732" width="15.5703125" style="1" customWidth="1"/>
    <col min="733" max="949" width="0" style="1" hidden="1"/>
    <col min="950" max="950" width="11.42578125" style="1" customWidth="1"/>
    <col min="951" max="981" width="0" style="1" hidden="1"/>
    <col min="982" max="982" width="4.85546875" style="1" customWidth="1"/>
    <col min="983" max="983" width="32.85546875" style="1" customWidth="1"/>
    <col min="984" max="984" width="14.28515625" style="1" customWidth="1"/>
    <col min="985" max="985" width="20.85546875" style="1" customWidth="1"/>
    <col min="986" max="986" width="14.85546875" style="1" customWidth="1"/>
    <col min="987" max="987" width="14.5703125" style="1" customWidth="1"/>
    <col min="988" max="988" width="15.5703125" style="1" customWidth="1"/>
    <col min="989" max="1205" width="0" style="1" hidden="1"/>
    <col min="1206" max="1206" width="11.42578125" style="1" customWidth="1"/>
    <col min="1207" max="1237" width="0" style="1" hidden="1"/>
    <col min="1238" max="1238" width="4.85546875" style="1" customWidth="1"/>
    <col min="1239" max="1239" width="32.85546875" style="1" customWidth="1"/>
    <col min="1240" max="1240" width="14.28515625" style="1" customWidth="1"/>
    <col min="1241" max="1241" width="20.85546875" style="1" customWidth="1"/>
    <col min="1242" max="1242" width="14.85546875" style="1" customWidth="1"/>
    <col min="1243" max="1243" width="14.5703125" style="1" customWidth="1"/>
    <col min="1244" max="1244" width="15.5703125" style="1" customWidth="1"/>
    <col min="1245" max="1461" width="0" style="1" hidden="1"/>
    <col min="1462" max="1462" width="11.42578125" style="1" customWidth="1"/>
    <col min="1463" max="1493" width="0" style="1" hidden="1"/>
    <col min="1494" max="1494" width="4.85546875" style="1" customWidth="1"/>
    <col min="1495" max="1495" width="32.85546875" style="1" customWidth="1"/>
    <col min="1496" max="1496" width="14.28515625" style="1" customWidth="1"/>
    <col min="1497" max="1497" width="20.85546875" style="1" customWidth="1"/>
    <col min="1498" max="1498" width="14.85546875" style="1" customWidth="1"/>
    <col min="1499" max="1499" width="14.5703125" style="1" customWidth="1"/>
    <col min="1500" max="1500" width="15.5703125" style="1" customWidth="1"/>
    <col min="1501" max="1717" width="0" style="1" hidden="1"/>
    <col min="1718" max="1718" width="11.42578125" style="1" customWidth="1"/>
    <col min="1719" max="1749" width="0" style="1" hidden="1"/>
    <col min="1750" max="1750" width="4.85546875" style="1" customWidth="1"/>
    <col min="1751" max="1751" width="32.85546875" style="1" customWidth="1"/>
    <col min="1752" max="1752" width="14.28515625" style="1" customWidth="1"/>
    <col min="1753" max="1753" width="20.85546875" style="1" customWidth="1"/>
    <col min="1754" max="1754" width="14.85546875" style="1" customWidth="1"/>
    <col min="1755" max="1755" width="14.5703125" style="1" customWidth="1"/>
    <col min="1756" max="1756" width="15.5703125" style="1" customWidth="1"/>
    <col min="1757" max="1973" width="0" style="1" hidden="1"/>
    <col min="1974" max="1974" width="11.42578125" style="1" customWidth="1"/>
    <col min="1975" max="2005" width="0" style="1" hidden="1"/>
    <col min="2006" max="2006" width="4.85546875" style="1" customWidth="1"/>
    <col min="2007" max="2007" width="32.85546875" style="1" customWidth="1"/>
    <col min="2008" max="2008" width="14.28515625" style="1" customWidth="1"/>
    <col min="2009" max="2009" width="20.85546875" style="1" customWidth="1"/>
    <col min="2010" max="2010" width="14.85546875" style="1" customWidth="1"/>
    <col min="2011" max="2011" width="14.5703125" style="1" customWidth="1"/>
    <col min="2012" max="2012" width="15.5703125" style="1" customWidth="1"/>
    <col min="2013" max="2229" width="0" style="1" hidden="1"/>
    <col min="2230" max="2230" width="11.42578125" style="1" customWidth="1"/>
    <col min="2231" max="2261" width="0" style="1" hidden="1"/>
    <col min="2262" max="2262" width="4.85546875" style="1" customWidth="1"/>
    <col min="2263" max="2263" width="32.85546875" style="1" customWidth="1"/>
    <col min="2264" max="2264" width="14.28515625" style="1" customWidth="1"/>
    <col min="2265" max="2265" width="20.85546875" style="1" customWidth="1"/>
    <col min="2266" max="2266" width="14.85546875" style="1" customWidth="1"/>
    <col min="2267" max="2267" width="14.5703125" style="1" customWidth="1"/>
    <col min="2268" max="2268" width="15.5703125" style="1" customWidth="1"/>
    <col min="2269" max="2485" width="0" style="1" hidden="1"/>
    <col min="2486" max="2486" width="11.42578125" style="1" customWidth="1"/>
    <col min="2487" max="2517" width="0" style="1" hidden="1"/>
    <col min="2518" max="2518" width="4.85546875" style="1" customWidth="1"/>
    <col min="2519" max="2519" width="32.85546875" style="1" customWidth="1"/>
    <col min="2520" max="2520" width="14.28515625" style="1" customWidth="1"/>
    <col min="2521" max="2521" width="20.85546875" style="1" customWidth="1"/>
    <col min="2522" max="2522" width="14.85546875" style="1" customWidth="1"/>
    <col min="2523" max="2523" width="14.5703125" style="1" customWidth="1"/>
    <col min="2524" max="2524" width="15.5703125" style="1" customWidth="1"/>
    <col min="2525" max="2741" width="0" style="1" hidden="1"/>
    <col min="2742" max="2742" width="11.42578125" style="1" customWidth="1"/>
    <col min="2743" max="2773" width="0" style="1" hidden="1"/>
    <col min="2774" max="2774" width="4.85546875" style="1" customWidth="1"/>
    <col min="2775" max="2775" width="32.85546875" style="1" customWidth="1"/>
    <col min="2776" max="2776" width="14.28515625" style="1" customWidth="1"/>
    <col min="2777" max="2777" width="20.85546875" style="1" customWidth="1"/>
    <col min="2778" max="2778" width="14.85546875" style="1" customWidth="1"/>
    <col min="2779" max="2779" width="14.5703125" style="1" customWidth="1"/>
    <col min="2780" max="2780" width="15.5703125" style="1" customWidth="1"/>
    <col min="2781" max="2997" width="0" style="1" hidden="1"/>
    <col min="2998" max="2998" width="11.42578125" style="1" customWidth="1"/>
    <col min="2999" max="3029" width="0" style="1" hidden="1"/>
    <col min="3030" max="3030" width="4.85546875" style="1" customWidth="1"/>
    <col min="3031" max="3031" width="32.85546875" style="1" customWidth="1"/>
    <col min="3032" max="3032" width="14.28515625" style="1" customWidth="1"/>
    <col min="3033" max="3033" width="20.85546875" style="1" customWidth="1"/>
    <col min="3034" max="3034" width="14.85546875" style="1" customWidth="1"/>
    <col min="3035" max="3035" width="14.5703125" style="1" customWidth="1"/>
    <col min="3036" max="3036" width="15.5703125" style="1" customWidth="1"/>
    <col min="3037" max="3253" width="0" style="1" hidden="1"/>
    <col min="3254" max="3254" width="11.42578125" style="1" customWidth="1"/>
    <col min="3255" max="3285" width="0" style="1" hidden="1"/>
    <col min="3286" max="3286" width="4.85546875" style="1" customWidth="1"/>
    <col min="3287" max="3287" width="32.85546875" style="1" customWidth="1"/>
    <col min="3288" max="3288" width="14.28515625" style="1" customWidth="1"/>
    <col min="3289" max="3289" width="20.85546875" style="1" customWidth="1"/>
    <col min="3290" max="3290" width="14.85546875" style="1" customWidth="1"/>
    <col min="3291" max="3291" width="14.5703125" style="1" customWidth="1"/>
    <col min="3292" max="3292" width="15.5703125" style="1" customWidth="1"/>
    <col min="3293" max="3509" width="0" style="1" hidden="1"/>
    <col min="3510" max="3510" width="11.42578125" style="1" customWidth="1"/>
    <col min="3511" max="3541" width="0" style="1" hidden="1"/>
    <col min="3542" max="3542" width="4.85546875" style="1" customWidth="1"/>
    <col min="3543" max="3543" width="32.85546875" style="1" customWidth="1"/>
    <col min="3544" max="3544" width="14.28515625" style="1" customWidth="1"/>
    <col min="3545" max="3545" width="20.85546875" style="1" customWidth="1"/>
    <col min="3546" max="3546" width="14.85546875" style="1" customWidth="1"/>
    <col min="3547" max="3547" width="14.5703125" style="1" customWidth="1"/>
    <col min="3548" max="3548" width="15.5703125" style="1" customWidth="1"/>
    <col min="3549" max="3765" width="0" style="1" hidden="1"/>
    <col min="3766" max="3766" width="11.42578125" style="1" customWidth="1"/>
    <col min="3767" max="3797" width="0" style="1" hidden="1"/>
    <col min="3798" max="3798" width="4.85546875" style="1" customWidth="1"/>
    <col min="3799" max="3799" width="32.85546875" style="1" customWidth="1"/>
    <col min="3800" max="3800" width="14.28515625" style="1" customWidth="1"/>
    <col min="3801" max="3801" width="20.85546875" style="1" customWidth="1"/>
    <col min="3802" max="3802" width="14.85546875" style="1" customWidth="1"/>
    <col min="3803" max="3803" width="14.5703125" style="1" customWidth="1"/>
    <col min="3804" max="3804" width="15.5703125" style="1" customWidth="1"/>
    <col min="3805" max="4021" width="0" style="1" hidden="1"/>
    <col min="4022" max="4022" width="11.42578125" style="1" customWidth="1"/>
    <col min="4023" max="4053" width="0" style="1" hidden="1"/>
    <col min="4054" max="4054" width="4.85546875" style="1" customWidth="1"/>
    <col min="4055" max="4055" width="32.85546875" style="1" customWidth="1"/>
    <col min="4056" max="4056" width="14.28515625" style="1" customWidth="1"/>
    <col min="4057" max="4057" width="20.85546875" style="1" customWidth="1"/>
    <col min="4058" max="4058" width="14.85546875" style="1" customWidth="1"/>
    <col min="4059" max="4059" width="14.5703125" style="1" customWidth="1"/>
    <col min="4060" max="4060" width="15.5703125" style="1" customWidth="1"/>
    <col min="4061" max="4277" width="0" style="1" hidden="1"/>
    <col min="4278" max="4278" width="11.42578125" style="1" customWidth="1"/>
    <col min="4279" max="4309" width="0" style="1" hidden="1"/>
    <col min="4310" max="4310" width="4.85546875" style="1" customWidth="1"/>
    <col min="4311" max="4311" width="32.85546875" style="1" customWidth="1"/>
    <col min="4312" max="4312" width="14.28515625" style="1" customWidth="1"/>
    <col min="4313" max="4313" width="20.85546875" style="1" customWidth="1"/>
    <col min="4314" max="4314" width="14.85546875" style="1" customWidth="1"/>
    <col min="4315" max="4315" width="14.5703125" style="1" customWidth="1"/>
    <col min="4316" max="4316" width="15.5703125" style="1" customWidth="1"/>
    <col min="4317" max="4533" width="0" style="1" hidden="1"/>
    <col min="4534" max="4534" width="11.42578125" style="1" customWidth="1"/>
    <col min="4535" max="4565" width="0" style="1" hidden="1"/>
    <col min="4566" max="4566" width="4.85546875" style="1" customWidth="1"/>
    <col min="4567" max="4567" width="32.85546875" style="1" customWidth="1"/>
    <col min="4568" max="4568" width="14.28515625" style="1" customWidth="1"/>
    <col min="4569" max="4569" width="20.85546875" style="1" customWidth="1"/>
    <col min="4570" max="4570" width="14.85546875" style="1" customWidth="1"/>
    <col min="4571" max="4571" width="14.5703125" style="1" customWidth="1"/>
    <col min="4572" max="4572" width="15.5703125" style="1" customWidth="1"/>
    <col min="4573" max="4789" width="0" style="1" hidden="1"/>
    <col min="4790" max="4790" width="11.42578125" style="1" customWidth="1"/>
    <col min="4791" max="4821" width="0" style="1" hidden="1"/>
    <col min="4822" max="4822" width="4.85546875" style="1" customWidth="1"/>
    <col min="4823" max="4823" width="32.85546875" style="1" customWidth="1"/>
    <col min="4824" max="4824" width="14.28515625" style="1" customWidth="1"/>
    <col min="4825" max="4825" width="20.85546875" style="1" customWidth="1"/>
    <col min="4826" max="4826" width="14.85546875" style="1" customWidth="1"/>
    <col min="4827" max="4827" width="14.5703125" style="1" customWidth="1"/>
    <col min="4828" max="4828" width="15.5703125" style="1" customWidth="1"/>
    <col min="4829" max="5045" width="0" style="1" hidden="1"/>
    <col min="5046" max="5046" width="11.42578125" style="1" customWidth="1"/>
    <col min="5047" max="5077" width="0" style="1" hidden="1"/>
    <col min="5078" max="5078" width="4.85546875" style="1" customWidth="1"/>
    <col min="5079" max="5079" width="32.85546875" style="1" customWidth="1"/>
    <col min="5080" max="5080" width="14.28515625" style="1" customWidth="1"/>
    <col min="5081" max="5081" width="20.85546875" style="1" customWidth="1"/>
    <col min="5082" max="5082" width="14.85546875" style="1" customWidth="1"/>
    <col min="5083" max="5083" width="14.5703125" style="1" customWidth="1"/>
    <col min="5084" max="5084" width="15.5703125" style="1" customWidth="1"/>
    <col min="5085" max="5301" width="0" style="1" hidden="1"/>
    <col min="5302" max="5302" width="11.42578125" style="1" customWidth="1"/>
    <col min="5303" max="5333" width="0" style="1" hidden="1"/>
    <col min="5334" max="5334" width="4.85546875" style="1" customWidth="1"/>
    <col min="5335" max="5335" width="32.85546875" style="1" customWidth="1"/>
    <col min="5336" max="5336" width="14.28515625" style="1" customWidth="1"/>
    <col min="5337" max="5337" width="20.85546875" style="1" customWidth="1"/>
    <col min="5338" max="5338" width="14.85546875" style="1" customWidth="1"/>
    <col min="5339" max="5339" width="14.5703125" style="1" customWidth="1"/>
    <col min="5340" max="5340" width="15.5703125" style="1" customWidth="1"/>
    <col min="5341" max="5557" width="0" style="1" hidden="1"/>
    <col min="5558" max="5558" width="11.42578125" style="1" customWidth="1"/>
    <col min="5559" max="5589" width="0" style="1" hidden="1"/>
    <col min="5590" max="5590" width="4.85546875" style="1" customWidth="1"/>
    <col min="5591" max="5591" width="32.85546875" style="1" customWidth="1"/>
    <col min="5592" max="5592" width="14.28515625" style="1" customWidth="1"/>
    <col min="5593" max="5593" width="20.85546875" style="1" customWidth="1"/>
    <col min="5594" max="5594" width="14.85546875" style="1" customWidth="1"/>
    <col min="5595" max="5595" width="14.5703125" style="1" customWidth="1"/>
    <col min="5596" max="5596" width="15.5703125" style="1" customWidth="1"/>
    <col min="5597" max="5813" width="0" style="1" hidden="1"/>
    <col min="5814" max="5814" width="11.42578125" style="1" customWidth="1"/>
    <col min="5815" max="5845" width="0" style="1" hidden="1"/>
    <col min="5846" max="5846" width="4.85546875" style="1" customWidth="1"/>
    <col min="5847" max="5847" width="32.85546875" style="1" customWidth="1"/>
    <col min="5848" max="5848" width="14.28515625" style="1" customWidth="1"/>
    <col min="5849" max="5849" width="20.85546875" style="1" customWidth="1"/>
    <col min="5850" max="5850" width="14.85546875" style="1" customWidth="1"/>
    <col min="5851" max="5851" width="14.5703125" style="1" customWidth="1"/>
    <col min="5852" max="5852" width="15.5703125" style="1" customWidth="1"/>
    <col min="5853" max="6069" width="0" style="1" hidden="1"/>
    <col min="6070" max="6070" width="11.42578125" style="1" customWidth="1"/>
    <col min="6071" max="6101" width="0" style="1" hidden="1"/>
    <col min="6102" max="6102" width="4.85546875" style="1" customWidth="1"/>
    <col min="6103" max="6103" width="32.85546875" style="1" customWidth="1"/>
    <col min="6104" max="6104" width="14.28515625" style="1" customWidth="1"/>
    <col min="6105" max="6105" width="20.85546875" style="1" customWidth="1"/>
    <col min="6106" max="6106" width="14.85546875" style="1" customWidth="1"/>
    <col min="6107" max="6107" width="14.5703125" style="1" customWidth="1"/>
    <col min="6108" max="6108" width="15.5703125" style="1" customWidth="1"/>
    <col min="6109" max="6325" width="0" style="1" hidden="1"/>
    <col min="6326" max="6326" width="11.42578125" style="1" customWidth="1"/>
    <col min="6327" max="6357" width="0" style="1" hidden="1"/>
    <col min="6358" max="6358" width="4.85546875" style="1" customWidth="1"/>
    <col min="6359" max="6359" width="32.85546875" style="1" customWidth="1"/>
    <col min="6360" max="6360" width="14.28515625" style="1" customWidth="1"/>
    <col min="6361" max="6361" width="20.85546875" style="1" customWidth="1"/>
    <col min="6362" max="6362" width="14.85546875" style="1" customWidth="1"/>
    <col min="6363" max="6363" width="14.5703125" style="1" customWidth="1"/>
    <col min="6364" max="6364" width="15.5703125" style="1" customWidth="1"/>
    <col min="6365" max="6581" width="0" style="1" hidden="1"/>
    <col min="6582" max="6582" width="11.42578125" style="1" customWidth="1"/>
    <col min="6583" max="6613" width="0" style="1" hidden="1"/>
    <col min="6614" max="6614" width="4.85546875" style="1" customWidth="1"/>
    <col min="6615" max="6615" width="32.85546875" style="1" customWidth="1"/>
    <col min="6616" max="6616" width="14.28515625" style="1" customWidth="1"/>
    <col min="6617" max="6617" width="20.85546875" style="1" customWidth="1"/>
    <col min="6618" max="6618" width="14.85546875" style="1" customWidth="1"/>
    <col min="6619" max="6619" width="14.5703125" style="1" customWidth="1"/>
    <col min="6620" max="6620" width="15.5703125" style="1" customWidth="1"/>
    <col min="6621" max="6837" width="0" style="1" hidden="1"/>
    <col min="6838" max="6838" width="11.42578125" style="1" customWidth="1"/>
    <col min="6839" max="6869" width="0" style="1" hidden="1"/>
    <col min="6870" max="6870" width="4.85546875" style="1" customWidth="1"/>
    <col min="6871" max="6871" width="32.85546875" style="1" customWidth="1"/>
    <col min="6872" max="6872" width="14.28515625" style="1" customWidth="1"/>
    <col min="6873" max="6873" width="20.85546875" style="1" customWidth="1"/>
    <col min="6874" max="6874" width="14.85546875" style="1" customWidth="1"/>
    <col min="6875" max="6875" width="14.5703125" style="1" customWidth="1"/>
    <col min="6876" max="6876" width="15.5703125" style="1" customWidth="1"/>
    <col min="6877" max="7093" width="0" style="1" hidden="1"/>
    <col min="7094" max="7094" width="11.42578125" style="1" customWidth="1"/>
    <col min="7095" max="7125" width="0" style="1" hidden="1"/>
    <col min="7126" max="7126" width="4.85546875" style="1" customWidth="1"/>
    <col min="7127" max="7127" width="32.85546875" style="1" customWidth="1"/>
    <col min="7128" max="7128" width="14.28515625" style="1" customWidth="1"/>
    <col min="7129" max="7129" width="20.85546875" style="1" customWidth="1"/>
    <col min="7130" max="7130" width="14.85546875" style="1" customWidth="1"/>
    <col min="7131" max="7131" width="14.5703125" style="1" customWidth="1"/>
    <col min="7132" max="7132" width="15.5703125" style="1" customWidth="1"/>
    <col min="7133" max="7349" width="0" style="1" hidden="1"/>
    <col min="7350" max="7350" width="11.42578125" style="1" customWidth="1"/>
    <col min="7351" max="7381" width="0" style="1" hidden="1"/>
    <col min="7382" max="7382" width="4.85546875" style="1" customWidth="1"/>
    <col min="7383" max="7383" width="32.85546875" style="1" customWidth="1"/>
    <col min="7384" max="7384" width="14.28515625" style="1" customWidth="1"/>
    <col min="7385" max="7385" width="20.85546875" style="1" customWidth="1"/>
    <col min="7386" max="7386" width="14.85546875" style="1" customWidth="1"/>
    <col min="7387" max="7387" width="14.5703125" style="1" customWidth="1"/>
    <col min="7388" max="7388" width="15.5703125" style="1" customWidth="1"/>
    <col min="7389" max="7605" width="0" style="1" hidden="1"/>
    <col min="7606" max="7606" width="11.42578125" style="1" customWidth="1"/>
    <col min="7607" max="7637" width="0" style="1" hidden="1"/>
    <col min="7638" max="7638" width="4.85546875" style="1" customWidth="1"/>
    <col min="7639" max="7639" width="32.85546875" style="1" customWidth="1"/>
    <col min="7640" max="7640" width="14.28515625" style="1" customWidth="1"/>
    <col min="7641" max="7641" width="20.85546875" style="1" customWidth="1"/>
    <col min="7642" max="7642" width="14.85546875" style="1" customWidth="1"/>
    <col min="7643" max="7643" width="14.5703125" style="1" customWidth="1"/>
    <col min="7644" max="7644" width="15.5703125" style="1" customWidth="1"/>
    <col min="7645" max="7861" width="0" style="1" hidden="1"/>
    <col min="7862" max="7862" width="11.42578125" style="1" customWidth="1"/>
    <col min="7863" max="7893" width="0" style="1" hidden="1"/>
    <col min="7894" max="7894" width="4.85546875" style="1" customWidth="1"/>
    <col min="7895" max="7895" width="32.85546875" style="1" customWidth="1"/>
    <col min="7896" max="7896" width="14.28515625" style="1" customWidth="1"/>
    <col min="7897" max="7897" width="20.85546875" style="1" customWidth="1"/>
    <col min="7898" max="7898" width="14.85546875" style="1" customWidth="1"/>
    <col min="7899" max="7899" width="14.5703125" style="1" customWidth="1"/>
    <col min="7900" max="7900" width="15.5703125" style="1" customWidth="1"/>
    <col min="7901" max="8117" width="0" style="1" hidden="1"/>
    <col min="8118" max="8118" width="11.42578125" style="1" customWidth="1"/>
    <col min="8119" max="8149" width="0" style="1" hidden="1"/>
    <col min="8150" max="8150" width="4.85546875" style="1" customWidth="1"/>
    <col min="8151" max="8151" width="32.85546875" style="1" customWidth="1"/>
    <col min="8152" max="8152" width="14.28515625" style="1" customWidth="1"/>
    <col min="8153" max="8153" width="20.85546875" style="1" customWidth="1"/>
    <col min="8154" max="8154" width="14.85546875" style="1" customWidth="1"/>
    <col min="8155" max="8155" width="14.5703125" style="1" customWidth="1"/>
    <col min="8156" max="8156" width="15.5703125" style="1" customWidth="1"/>
    <col min="8157" max="8373" width="0" style="1" hidden="1"/>
    <col min="8374" max="8374" width="11.42578125" style="1" customWidth="1"/>
    <col min="8375" max="8405" width="0" style="1" hidden="1"/>
    <col min="8406" max="8406" width="4.85546875" style="1" customWidth="1"/>
    <col min="8407" max="8407" width="32.85546875" style="1" customWidth="1"/>
    <col min="8408" max="8408" width="14.28515625" style="1" customWidth="1"/>
    <col min="8409" max="8409" width="20.85546875" style="1" customWidth="1"/>
    <col min="8410" max="8410" width="14.85546875" style="1" customWidth="1"/>
    <col min="8411" max="8411" width="14.5703125" style="1" customWidth="1"/>
    <col min="8412" max="8412" width="15.5703125" style="1" customWidth="1"/>
    <col min="8413" max="8629" width="0" style="1" hidden="1"/>
    <col min="8630" max="8630" width="11.42578125" style="1" customWidth="1"/>
    <col min="8631" max="8661" width="0" style="1" hidden="1"/>
    <col min="8662" max="8662" width="4.85546875" style="1" customWidth="1"/>
    <col min="8663" max="8663" width="32.85546875" style="1" customWidth="1"/>
    <col min="8664" max="8664" width="14.28515625" style="1" customWidth="1"/>
    <col min="8665" max="8665" width="20.85546875" style="1" customWidth="1"/>
    <col min="8666" max="8666" width="14.85546875" style="1" customWidth="1"/>
    <col min="8667" max="8667" width="14.5703125" style="1" customWidth="1"/>
    <col min="8668" max="8668" width="15.5703125" style="1" customWidth="1"/>
    <col min="8669" max="8885" width="0" style="1" hidden="1"/>
    <col min="8886" max="8886" width="11.42578125" style="1" customWidth="1"/>
    <col min="8887" max="8917" width="0" style="1" hidden="1"/>
    <col min="8918" max="8918" width="4.85546875" style="1" customWidth="1"/>
    <col min="8919" max="8919" width="32.85546875" style="1" customWidth="1"/>
    <col min="8920" max="8920" width="14.28515625" style="1" customWidth="1"/>
    <col min="8921" max="8921" width="20.85546875" style="1" customWidth="1"/>
    <col min="8922" max="8922" width="14.85546875" style="1" customWidth="1"/>
    <col min="8923" max="8923" width="14.5703125" style="1" customWidth="1"/>
    <col min="8924" max="8924" width="15.5703125" style="1" customWidth="1"/>
    <col min="8925" max="9141" width="0" style="1" hidden="1"/>
    <col min="9142" max="9142" width="11.42578125" style="1" customWidth="1"/>
    <col min="9143" max="9173" width="0" style="1" hidden="1"/>
    <col min="9174" max="9174" width="4.85546875" style="1" customWidth="1"/>
    <col min="9175" max="9175" width="32.85546875" style="1" customWidth="1"/>
    <col min="9176" max="9176" width="14.28515625" style="1" customWidth="1"/>
    <col min="9177" max="9177" width="20.85546875" style="1" customWidth="1"/>
    <col min="9178" max="9178" width="14.85546875" style="1" customWidth="1"/>
    <col min="9179" max="9179" width="14.5703125" style="1" customWidth="1"/>
    <col min="9180" max="9180" width="15.5703125" style="1" customWidth="1"/>
    <col min="9181" max="9397" width="0" style="1" hidden="1"/>
    <col min="9398" max="9398" width="11.42578125" style="1" customWidth="1"/>
    <col min="9399" max="9429" width="0" style="1" hidden="1"/>
    <col min="9430" max="9430" width="4.85546875" style="1" customWidth="1"/>
    <col min="9431" max="9431" width="32.85546875" style="1" customWidth="1"/>
    <col min="9432" max="9432" width="14.28515625" style="1" customWidth="1"/>
    <col min="9433" max="9433" width="20.85546875" style="1" customWidth="1"/>
    <col min="9434" max="9434" width="14.85546875" style="1" customWidth="1"/>
    <col min="9435" max="9435" width="14.5703125" style="1" customWidth="1"/>
    <col min="9436" max="9436" width="15.5703125" style="1" customWidth="1"/>
    <col min="9437" max="9653" width="0" style="1" hidden="1"/>
    <col min="9654" max="9654" width="11.42578125" style="1" customWidth="1"/>
    <col min="9655" max="9685" width="0" style="1" hidden="1"/>
    <col min="9686" max="9686" width="4.85546875" style="1" customWidth="1"/>
    <col min="9687" max="9687" width="32.85546875" style="1" customWidth="1"/>
    <col min="9688" max="9688" width="14.28515625" style="1" customWidth="1"/>
    <col min="9689" max="9689" width="20.85546875" style="1" customWidth="1"/>
    <col min="9690" max="9690" width="14.85546875" style="1" customWidth="1"/>
    <col min="9691" max="9691" width="14.5703125" style="1" customWidth="1"/>
    <col min="9692" max="9692" width="15.5703125" style="1" customWidth="1"/>
    <col min="9693" max="9909" width="0" style="1" hidden="1"/>
    <col min="9910" max="9910" width="11.42578125" style="1" customWidth="1"/>
    <col min="9911" max="9941" width="0" style="1" hidden="1"/>
    <col min="9942" max="9942" width="4.85546875" style="1" customWidth="1"/>
    <col min="9943" max="9943" width="32.85546875" style="1" customWidth="1"/>
    <col min="9944" max="9944" width="14.28515625" style="1" customWidth="1"/>
    <col min="9945" max="9945" width="20.85546875" style="1" customWidth="1"/>
    <col min="9946" max="9946" width="14.85546875" style="1" customWidth="1"/>
    <col min="9947" max="9947" width="14.5703125" style="1" customWidth="1"/>
    <col min="9948" max="9948" width="15.5703125" style="1" customWidth="1"/>
    <col min="9949" max="10165" width="0" style="1" hidden="1"/>
    <col min="10166" max="10166" width="11.42578125" style="1" customWidth="1"/>
    <col min="10167" max="10197" width="0" style="1" hidden="1"/>
    <col min="10198" max="10198" width="4.85546875" style="1" customWidth="1"/>
    <col min="10199" max="10199" width="32.85546875" style="1" customWidth="1"/>
    <col min="10200" max="10200" width="14.28515625" style="1" customWidth="1"/>
    <col min="10201" max="10201" width="20.85546875" style="1" customWidth="1"/>
    <col min="10202" max="10202" width="14.85546875" style="1" customWidth="1"/>
    <col min="10203" max="10203" width="14.5703125" style="1" customWidth="1"/>
    <col min="10204" max="10204" width="15.5703125" style="1" customWidth="1"/>
    <col min="10205" max="10421" width="0" style="1" hidden="1"/>
    <col min="10422" max="10422" width="11.42578125" style="1" customWidth="1"/>
    <col min="10423" max="10453" width="0" style="1" hidden="1"/>
    <col min="10454" max="10454" width="4.85546875" style="1" customWidth="1"/>
    <col min="10455" max="10455" width="32.85546875" style="1" customWidth="1"/>
    <col min="10456" max="10456" width="14.28515625" style="1" customWidth="1"/>
    <col min="10457" max="10457" width="20.85546875" style="1" customWidth="1"/>
    <col min="10458" max="10458" width="14.85546875" style="1" customWidth="1"/>
    <col min="10459" max="10459" width="14.5703125" style="1" customWidth="1"/>
    <col min="10460" max="10460" width="15.5703125" style="1" customWidth="1"/>
    <col min="10461" max="10677" width="0" style="1" hidden="1"/>
    <col min="10678" max="10678" width="11.42578125" style="1" customWidth="1"/>
    <col min="10679" max="10709" width="0" style="1" hidden="1"/>
    <col min="10710" max="10710" width="4.85546875" style="1" customWidth="1"/>
    <col min="10711" max="10711" width="32.85546875" style="1" customWidth="1"/>
    <col min="10712" max="10712" width="14.28515625" style="1" customWidth="1"/>
    <col min="10713" max="10713" width="20.85546875" style="1" customWidth="1"/>
    <col min="10714" max="10714" width="14.85546875" style="1" customWidth="1"/>
    <col min="10715" max="10715" width="14.5703125" style="1" customWidth="1"/>
    <col min="10716" max="10716" width="15.5703125" style="1" customWidth="1"/>
    <col min="10717" max="10933" width="0" style="1" hidden="1"/>
    <col min="10934" max="10934" width="11.42578125" style="1" customWidth="1"/>
    <col min="10935" max="10965" width="0" style="1" hidden="1"/>
    <col min="10966" max="10966" width="4.85546875" style="1" customWidth="1"/>
    <col min="10967" max="10967" width="32.85546875" style="1" customWidth="1"/>
    <col min="10968" max="10968" width="14.28515625" style="1" customWidth="1"/>
    <col min="10969" max="10969" width="20.85546875" style="1" customWidth="1"/>
    <col min="10970" max="10970" width="14.85546875" style="1" customWidth="1"/>
    <col min="10971" max="10971" width="14.5703125" style="1" customWidth="1"/>
    <col min="10972" max="10972" width="15.5703125" style="1" customWidth="1"/>
    <col min="10973" max="11189" width="0" style="1" hidden="1"/>
    <col min="11190" max="11190" width="11.42578125" style="1" customWidth="1"/>
    <col min="11191" max="11221" width="0" style="1" hidden="1"/>
    <col min="11222" max="11222" width="4.85546875" style="1" customWidth="1"/>
    <col min="11223" max="11223" width="32.85546875" style="1" customWidth="1"/>
    <col min="11224" max="11224" width="14.28515625" style="1" customWidth="1"/>
    <col min="11225" max="11225" width="20.85546875" style="1" customWidth="1"/>
    <col min="11226" max="11226" width="14.85546875" style="1" customWidth="1"/>
    <col min="11227" max="11227" width="14.5703125" style="1" customWidth="1"/>
    <col min="11228" max="11228" width="15.5703125" style="1" customWidth="1"/>
    <col min="11229" max="11445" width="0" style="1" hidden="1"/>
    <col min="11446" max="11446" width="11.42578125" style="1" customWidth="1"/>
    <col min="11447" max="11477" width="0" style="1" hidden="1"/>
    <col min="11478" max="11478" width="4.85546875" style="1" customWidth="1"/>
    <col min="11479" max="11479" width="32.85546875" style="1" customWidth="1"/>
    <col min="11480" max="11480" width="14.28515625" style="1" customWidth="1"/>
    <col min="11481" max="11481" width="20.85546875" style="1" customWidth="1"/>
    <col min="11482" max="11482" width="14.85546875" style="1" customWidth="1"/>
    <col min="11483" max="11483" width="14.5703125" style="1" customWidth="1"/>
    <col min="11484" max="11484" width="15.5703125" style="1" customWidth="1"/>
    <col min="11485" max="11701" width="0" style="1" hidden="1"/>
    <col min="11702" max="11702" width="11.42578125" style="1" customWidth="1"/>
    <col min="11703" max="11733" width="0" style="1" hidden="1"/>
    <col min="11734" max="11734" width="4.85546875" style="1" customWidth="1"/>
    <col min="11735" max="11735" width="32.85546875" style="1" customWidth="1"/>
    <col min="11736" max="11736" width="14.28515625" style="1" customWidth="1"/>
    <col min="11737" max="11737" width="20.85546875" style="1" customWidth="1"/>
    <col min="11738" max="11738" width="14.85546875" style="1" customWidth="1"/>
    <col min="11739" max="11739" width="14.5703125" style="1" customWidth="1"/>
    <col min="11740" max="11740" width="15.5703125" style="1" customWidth="1"/>
    <col min="11741" max="11957" width="0" style="1" hidden="1"/>
    <col min="11958" max="11958" width="11.42578125" style="1" customWidth="1"/>
    <col min="11959" max="11989" width="0" style="1" hidden="1"/>
    <col min="11990" max="11990" width="4.85546875" style="1" customWidth="1"/>
    <col min="11991" max="11991" width="32.85546875" style="1" customWidth="1"/>
    <col min="11992" max="11992" width="14.28515625" style="1" customWidth="1"/>
    <col min="11993" max="11993" width="20.85546875" style="1" customWidth="1"/>
    <col min="11994" max="11994" width="14.85546875" style="1" customWidth="1"/>
    <col min="11995" max="11995" width="14.5703125" style="1" customWidth="1"/>
    <col min="11996" max="11996" width="15.5703125" style="1" customWidth="1"/>
    <col min="11997" max="12213" width="0" style="1" hidden="1"/>
    <col min="12214" max="12214" width="11.42578125" style="1" customWidth="1"/>
    <col min="12215" max="12245" width="0" style="1" hidden="1"/>
    <col min="12246" max="12246" width="4.85546875" style="1" customWidth="1"/>
    <col min="12247" max="12247" width="32.85546875" style="1" customWidth="1"/>
    <col min="12248" max="12248" width="14.28515625" style="1" customWidth="1"/>
    <col min="12249" max="12249" width="20.85546875" style="1" customWidth="1"/>
    <col min="12250" max="12250" width="14.85546875" style="1" customWidth="1"/>
    <col min="12251" max="12251" width="14.5703125" style="1" customWidth="1"/>
    <col min="12252" max="12252" width="15.5703125" style="1" customWidth="1"/>
    <col min="12253" max="12469" width="0" style="1" hidden="1"/>
    <col min="12470" max="12470" width="11.42578125" style="1" customWidth="1"/>
    <col min="12471" max="12501" width="0" style="1" hidden="1"/>
    <col min="12502" max="12502" width="4.85546875" style="1" customWidth="1"/>
    <col min="12503" max="12503" width="32.85546875" style="1" customWidth="1"/>
    <col min="12504" max="12504" width="14.28515625" style="1" customWidth="1"/>
    <col min="12505" max="12505" width="20.85546875" style="1" customWidth="1"/>
    <col min="12506" max="12506" width="14.85546875" style="1" customWidth="1"/>
    <col min="12507" max="12507" width="14.5703125" style="1" customWidth="1"/>
    <col min="12508" max="12508" width="15.5703125" style="1" customWidth="1"/>
    <col min="12509" max="12725" width="0" style="1" hidden="1"/>
    <col min="12726" max="12726" width="11.42578125" style="1" customWidth="1"/>
    <col min="12727" max="12757" width="0" style="1" hidden="1"/>
    <col min="12758" max="12758" width="4.85546875" style="1" customWidth="1"/>
    <col min="12759" max="12759" width="32.85546875" style="1" customWidth="1"/>
    <col min="12760" max="12760" width="14.28515625" style="1" customWidth="1"/>
    <col min="12761" max="12761" width="20.85546875" style="1" customWidth="1"/>
    <col min="12762" max="12762" width="14.85546875" style="1" customWidth="1"/>
    <col min="12763" max="12763" width="14.5703125" style="1" customWidth="1"/>
    <col min="12764" max="12764" width="15.5703125" style="1" customWidth="1"/>
    <col min="12765" max="12981" width="0" style="1" hidden="1"/>
    <col min="12982" max="12982" width="11.42578125" style="1" customWidth="1"/>
    <col min="12983" max="13013" width="0" style="1" hidden="1"/>
    <col min="13014" max="13014" width="4.85546875" style="1" customWidth="1"/>
    <col min="13015" max="13015" width="32.85546875" style="1" customWidth="1"/>
    <col min="13016" max="13016" width="14.28515625" style="1" customWidth="1"/>
    <col min="13017" max="13017" width="20.85546875" style="1" customWidth="1"/>
    <col min="13018" max="13018" width="14.85546875" style="1" customWidth="1"/>
    <col min="13019" max="13019" width="14.5703125" style="1" customWidth="1"/>
    <col min="13020" max="13020" width="15.5703125" style="1" customWidth="1"/>
    <col min="13021" max="13237" width="0" style="1" hidden="1"/>
    <col min="13238" max="13238" width="11.42578125" style="1" customWidth="1"/>
    <col min="13239" max="13269" width="0" style="1" hidden="1"/>
    <col min="13270" max="13270" width="4.85546875" style="1" customWidth="1"/>
    <col min="13271" max="13271" width="32.85546875" style="1" customWidth="1"/>
    <col min="13272" max="13272" width="14.28515625" style="1" customWidth="1"/>
    <col min="13273" max="13273" width="20.85546875" style="1" customWidth="1"/>
    <col min="13274" max="13274" width="14.85546875" style="1" customWidth="1"/>
    <col min="13275" max="13275" width="14.5703125" style="1" customWidth="1"/>
    <col min="13276" max="13276" width="15.5703125" style="1" customWidth="1"/>
    <col min="13277" max="13493" width="0" style="1" hidden="1"/>
    <col min="13494" max="13494" width="11.42578125" style="1" customWidth="1"/>
    <col min="13495" max="13525" width="0" style="1" hidden="1"/>
    <col min="13526" max="13526" width="4.85546875" style="1" customWidth="1"/>
    <col min="13527" max="13527" width="32.85546875" style="1" customWidth="1"/>
    <col min="13528" max="13528" width="14.28515625" style="1" customWidth="1"/>
    <col min="13529" max="13529" width="20.85546875" style="1" customWidth="1"/>
    <col min="13530" max="13530" width="14.85546875" style="1" customWidth="1"/>
    <col min="13531" max="13531" width="14.5703125" style="1" customWidth="1"/>
    <col min="13532" max="13532" width="15.5703125" style="1" customWidth="1"/>
    <col min="13533" max="13749" width="0" style="1" hidden="1"/>
    <col min="13750" max="13750" width="11.42578125" style="1" customWidth="1"/>
    <col min="13751" max="13781" width="0" style="1" hidden="1"/>
    <col min="13782" max="13782" width="4.85546875" style="1" customWidth="1"/>
    <col min="13783" max="13783" width="32.85546875" style="1" customWidth="1"/>
    <col min="13784" max="13784" width="14.28515625" style="1" customWidth="1"/>
    <col min="13785" max="13785" width="20.85546875" style="1" customWidth="1"/>
    <col min="13786" max="13786" width="14.85546875" style="1" customWidth="1"/>
    <col min="13787" max="13787" width="14.5703125" style="1" customWidth="1"/>
    <col min="13788" max="13788" width="15.5703125" style="1" customWidth="1"/>
    <col min="13789" max="14005" width="0" style="1" hidden="1"/>
    <col min="14006" max="14006" width="11.42578125" style="1" customWidth="1"/>
    <col min="14007" max="14037" width="0" style="1" hidden="1"/>
    <col min="14038" max="14038" width="4.85546875" style="1" customWidth="1"/>
    <col min="14039" max="14039" width="32.85546875" style="1" customWidth="1"/>
    <col min="14040" max="14040" width="14.28515625" style="1" customWidth="1"/>
    <col min="14041" max="14041" width="20.85546875" style="1" customWidth="1"/>
    <col min="14042" max="14042" width="14.85546875" style="1" customWidth="1"/>
    <col min="14043" max="14043" width="14.5703125" style="1" customWidth="1"/>
    <col min="14044" max="14044" width="15.5703125" style="1" customWidth="1"/>
    <col min="14045" max="14261" width="0" style="1" hidden="1"/>
    <col min="14262" max="14262" width="11.42578125" style="1" customWidth="1"/>
    <col min="14263" max="14293" width="0" style="1" hidden="1"/>
    <col min="14294" max="14294" width="4.85546875" style="1" customWidth="1"/>
    <col min="14295" max="14295" width="32.85546875" style="1" customWidth="1"/>
    <col min="14296" max="14296" width="14.28515625" style="1" customWidth="1"/>
    <col min="14297" max="14297" width="20.85546875" style="1" customWidth="1"/>
    <col min="14298" max="14298" width="14.85546875" style="1" customWidth="1"/>
    <col min="14299" max="14299" width="14.5703125" style="1" customWidth="1"/>
    <col min="14300" max="14300" width="15.5703125" style="1" customWidth="1"/>
    <col min="14301" max="14517" width="0" style="1" hidden="1"/>
    <col min="14518" max="14518" width="11.42578125" style="1" customWidth="1"/>
    <col min="14519" max="14549" width="0" style="1" hidden="1"/>
    <col min="14550" max="14550" width="4.85546875" style="1" customWidth="1"/>
    <col min="14551" max="14551" width="32.85546875" style="1" customWidth="1"/>
    <col min="14552" max="14552" width="14.28515625" style="1" customWidth="1"/>
    <col min="14553" max="14553" width="20.85546875" style="1" customWidth="1"/>
    <col min="14554" max="14554" width="14.85546875" style="1" customWidth="1"/>
    <col min="14555" max="14555" width="14.5703125" style="1" customWidth="1"/>
    <col min="14556" max="14556" width="15.5703125" style="1" customWidth="1"/>
    <col min="14557" max="14773" width="0" style="1" hidden="1"/>
    <col min="14774" max="14774" width="11.42578125" style="1" customWidth="1"/>
    <col min="14775" max="14805" width="0" style="1" hidden="1"/>
    <col min="14806" max="14806" width="4.85546875" style="1" customWidth="1"/>
    <col min="14807" max="14807" width="32.85546875" style="1" customWidth="1"/>
    <col min="14808" max="14808" width="14.28515625" style="1" customWidth="1"/>
    <col min="14809" max="14809" width="20.85546875" style="1" customWidth="1"/>
    <col min="14810" max="14810" width="14.85546875" style="1" customWidth="1"/>
    <col min="14811" max="14811" width="14.5703125" style="1" customWidth="1"/>
    <col min="14812" max="14812" width="15.5703125" style="1" customWidth="1"/>
    <col min="14813" max="15029" width="0" style="1" hidden="1"/>
    <col min="15030" max="15030" width="11.42578125" style="1" customWidth="1"/>
    <col min="15031" max="15061" width="0" style="1" hidden="1"/>
    <col min="15062" max="15062" width="4.85546875" style="1" customWidth="1"/>
    <col min="15063" max="15063" width="32.85546875" style="1" customWidth="1"/>
    <col min="15064" max="15064" width="14.28515625" style="1" customWidth="1"/>
    <col min="15065" max="15065" width="20.85546875" style="1" customWidth="1"/>
    <col min="15066" max="15066" width="14.85546875" style="1" customWidth="1"/>
    <col min="15067" max="15067" width="14.5703125" style="1" customWidth="1"/>
    <col min="15068" max="15068" width="15.5703125" style="1" customWidth="1"/>
    <col min="15069" max="15285" width="0" style="1" hidden="1"/>
    <col min="15286" max="15286" width="11.42578125" style="1" customWidth="1"/>
    <col min="15287" max="15317" width="0" style="1" hidden="1"/>
    <col min="15318" max="15318" width="4.85546875" style="1" customWidth="1"/>
    <col min="15319" max="15319" width="32.85546875" style="1" customWidth="1"/>
    <col min="15320" max="15320" width="14.28515625" style="1" customWidth="1"/>
    <col min="15321" max="15321" width="20.85546875" style="1" customWidth="1"/>
    <col min="15322" max="15322" width="14.85546875" style="1" customWidth="1"/>
    <col min="15323" max="15323" width="14.5703125" style="1" customWidth="1"/>
    <col min="15324" max="15324" width="15.5703125" style="1" customWidth="1"/>
    <col min="15325" max="15541" width="0" style="1" hidden="1"/>
    <col min="15542" max="15542" width="11.42578125" style="1" customWidth="1"/>
    <col min="15543" max="15573" width="0" style="1" hidden="1"/>
    <col min="15574" max="15574" width="4.85546875" style="1" customWidth="1"/>
    <col min="15575" max="15575" width="32.85546875" style="1" customWidth="1"/>
    <col min="15576" max="15576" width="14.28515625" style="1" customWidth="1"/>
    <col min="15577" max="15577" width="20.85546875" style="1" customWidth="1"/>
    <col min="15578" max="15578" width="14.85546875" style="1" customWidth="1"/>
    <col min="15579" max="15579" width="14.5703125" style="1" customWidth="1"/>
    <col min="15580" max="15580" width="15.5703125" style="1" customWidth="1"/>
    <col min="15581" max="15797" width="0" style="1" hidden="1"/>
    <col min="15798" max="15798" width="11.42578125" style="1" customWidth="1"/>
    <col min="15799" max="15829" width="0" style="1" hidden="1"/>
    <col min="15830" max="15830" width="4.85546875" style="1" customWidth="1"/>
    <col min="15831" max="15831" width="32.85546875" style="1" customWidth="1"/>
    <col min="15832" max="15832" width="14.28515625" style="1" customWidth="1"/>
    <col min="15833" max="15833" width="20.85546875" style="1" customWidth="1"/>
    <col min="15834" max="15834" width="14.85546875" style="1" customWidth="1"/>
    <col min="15835" max="15835" width="14.5703125" style="1" customWidth="1"/>
    <col min="15836" max="15836" width="15.5703125" style="1" customWidth="1"/>
    <col min="15837" max="16053" width="0" style="1" hidden="1"/>
    <col min="16054" max="16054" width="11.42578125" style="1" customWidth="1"/>
    <col min="16055" max="16085" width="0" style="1" hidden="1"/>
    <col min="16086" max="16086" width="4.85546875" style="1" customWidth="1"/>
    <col min="16087" max="16087" width="32.85546875" style="1" customWidth="1"/>
    <col min="16088" max="16088" width="14.28515625" style="1" customWidth="1"/>
    <col min="16089" max="16089" width="20.85546875" style="1" customWidth="1"/>
    <col min="16090" max="16090" width="14.85546875" style="1" customWidth="1"/>
    <col min="16091" max="16091" width="14.5703125" style="1" customWidth="1"/>
    <col min="16092" max="16092" width="15.5703125" style="1" customWidth="1"/>
    <col min="16093" max="16309" width="0" style="1" hidden="1"/>
    <col min="16310" max="16310" width="11.42578125" style="1" customWidth="1"/>
    <col min="16311" max="16384" width="0" style="1" hidden="1"/>
  </cols>
  <sheetData>
    <row r="1" spans="1:5" ht="30" customHeight="1" x14ac:dyDescent="0.2">
      <c r="A1" s="137" t="s">
        <v>49</v>
      </c>
      <c r="B1" s="138"/>
      <c r="C1" s="138"/>
      <c r="D1" s="138"/>
      <c r="E1" s="138"/>
    </row>
    <row r="2" spans="1:5" ht="27.75" customHeight="1" x14ac:dyDescent="0.2">
      <c r="A2" s="141" t="s">
        <v>50</v>
      </c>
      <c r="B2" s="142"/>
      <c r="C2" s="142"/>
      <c r="D2" s="142"/>
      <c r="E2" s="142"/>
    </row>
    <row r="3" spans="1:5" ht="21.75" customHeight="1" x14ac:dyDescent="0.2">
      <c r="A3" s="135" t="s">
        <v>1</v>
      </c>
      <c r="B3" s="136"/>
      <c r="C3" s="136"/>
      <c r="D3" s="136"/>
      <c r="E3" s="136"/>
    </row>
    <row r="4" spans="1:5" ht="30" customHeight="1" x14ac:dyDescent="0.2">
      <c r="A4" s="139" t="s">
        <v>0</v>
      </c>
      <c r="B4" s="139"/>
      <c r="C4" s="139"/>
      <c r="D4" s="139"/>
      <c r="E4" s="140" t="s">
        <v>43</v>
      </c>
    </row>
    <row r="5" spans="1:5" x14ac:dyDescent="0.2">
      <c r="A5" s="139"/>
      <c r="B5" s="139"/>
      <c r="C5" s="139"/>
      <c r="D5" s="139"/>
      <c r="E5" s="140"/>
    </row>
    <row r="6" spans="1:5" s="12" customFormat="1" ht="36.950000000000003" customHeight="1" x14ac:dyDescent="0.25">
      <c r="A6" s="17">
        <v>7000</v>
      </c>
      <c r="B6" s="134" t="s">
        <v>51</v>
      </c>
      <c r="C6" s="134"/>
      <c r="D6" s="134"/>
      <c r="E6" s="18">
        <f>SUM(E7:E9)</f>
        <v>316975</v>
      </c>
    </row>
    <row r="7" spans="1:5" s="12" customFormat="1" ht="27.75" customHeight="1" x14ac:dyDescent="0.25">
      <c r="A7" s="13">
        <v>7100</v>
      </c>
      <c r="B7" s="133" t="s">
        <v>52</v>
      </c>
      <c r="C7" s="133"/>
      <c r="D7" s="133"/>
      <c r="E7" s="14">
        <f>'[1]MODIFICACION INGRESOS '!C232</f>
        <v>0</v>
      </c>
    </row>
    <row r="8" spans="1:5" s="12" customFormat="1" ht="15" x14ac:dyDescent="0.25">
      <c r="A8" s="13">
        <v>7200</v>
      </c>
      <c r="B8" s="133" t="s">
        <v>53</v>
      </c>
      <c r="C8" s="133"/>
      <c r="D8" s="133"/>
      <c r="E8" s="14">
        <f>'[1]MODIFICACION INGRESOS '!C233</f>
        <v>0</v>
      </c>
    </row>
    <row r="9" spans="1:5" s="12" customFormat="1" ht="36.950000000000003" customHeight="1" x14ac:dyDescent="0.25">
      <c r="A9" s="13">
        <v>7300</v>
      </c>
      <c r="B9" s="133" t="s">
        <v>54</v>
      </c>
      <c r="C9" s="133"/>
      <c r="D9" s="133"/>
      <c r="E9" s="14">
        <v>316975</v>
      </c>
    </row>
    <row r="10" spans="1:5" s="12" customFormat="1" ht="36.950000000000003" customHeight="1" x14ac:dyDescent="0.25">
      <c r="A10" s="17">
        <v>8000</v>
      </c>
      <c r="B10" s="134" t="s">
        <v>2</v>
      </c>
      <c r="C10" s="134"/>
      <c r="D10" s="134"/>
      <c r="E10" s="18">
        <f>SUM(E11:E14)</f>
        <v>418121</v>
      </c>
    </row>
    <row r="11" spans="1:5" s="12" customFormat="1" ht="15" x14ac:dyDescent="0.25">
      <c r="A11" s="13">
        <v>8100</v>
      </c>
      <c r="B11" s="133" t="s">
        <v>3</v>
      </c>
      <c r="C11" s="133"/>
      <c r="D11" s="133"/>
      <c r="E11" s="16">
        <f>'[1]MODIFICACION INGRESOS '!C243</f>
        <v>0</v>
      </c>
    </row>
    <row r="12" spans="1:5" s="12" customFormat="1" ht="15" x14ac:dyDescent="0.25">
      <c r="A12" s="13">
        <v>8200</v>
      </c>
      <c r="B12" s="133" t="s">
        <v>4</v>
      </c>
      <c r="C12" s="133"/>
      <c r="D12" s="133"/>
      <c r="E12" s="16"/>
    </row>
    <row r="13" spans="1:5" s="12" customFormat="1" ht="34.5" customHeight="1" x14ac:dyDescent="0.25">
      <c r="A13" s="13">
        <v>8300</v>
      </c>
      <c r="B13" s="133" t="s">
        <v>46</v>
      </c>
      <c r="C13" s="133"/>
      <c r="D13" s="133"/>
      <c r="E13" s="16">
        <v>282250</v>
      </c>
    </row>
    <row r="14" spans="1:5" s="12" customFormat="1" ht="34.5" customHeight="1" x14ac:dyDescent="0.25">
      <c r="A14" s="13"/>
      <c r="B14" s="133" t="s">
        <v>42</v>
      </c>
      <c r="C14" s="133"/>
      <c r="D14" s="133"/>
      <c r="E14" s="16">
        <v>135871</v>
      </c>
    </row>
    <row r="15" spans="1:5" s="12" customFormat="1" ht="24.75" customHeight="1" x14ac:dyDescent="0.25">
      <c r="A15" s="17">
        <v>9000</v>
      </c>
      <c r="B15" s="134" t="s">
        <v>5</v>
      </c>
      <c r="C15" s="134"/>
      <c r="D15" s="134"/>
      <c r="E15" s="18">
        <f>SUM(E16:E20)</f>
        <v>6840000</v>
      </c>
    </row>
    <row r="16" spans="1:5" s="12" customFormat="1" ht="33.75" customHeight="1" x14ac:dyDescent="0.25">
      <c r="A16" s="13">
        <v>9100</v>
      </c>
      <c r="B16" s="133" t="s">
        <v>6</v>
      </c>
      <c r="C16" s="133"/>
      <c r="D16" s="133"/>
      <c r="E16" s="15">
        <v>6840000</v>
      </c>
    </row>
    <row r="17" spans="1:5" s="12" customFormat="1" ht="15" x14ac:dyDescent="0.25">
      <c r="A17" s="13"/>
      <c r="B17" s="133" t="s">
        <v>7</v>
      </c>
      <c r="C17" s="133"/>
      <c r="D17" s="133"/>
      <c r="E17" s="15">
        <f>'[1]MODIFICACION INGRESOS '!C262</f>
        <v>0</v>
      </c>
    </row>
    <row r="18" spans="1:5" s="12" customFormat="1" ht="15" x14ac:dyDescent="0.25">
      <c r="A18" s="13"/>
      <c r="B18" s="133" t="s">
        <v>8</v>
      </c>
      <c r="C18" s="133"/>
      <c r="D18" s="133"/>
      <c r="E18" s="15">
        <f>'[1]MODIFICACION INGRESOS '!C263</f>
        <v>0</v>
      </c>
    </row>
    <row r="19" spans="1:5" s="12" customFormat="1" ht="15" x14ac:dyDescent="0.25">
      <c r="A19" s="13"/>
      <c r="B19" s="133" t="s">
        <v>9</v>
      </c>
      <c r="C19" s="133"/>
      <c r="D19" s="133"/>
      <c r="E19" s="15">
        <f>'[1]MODIFICACION INGRESOS '!C268</f>
        <v>0</v>
      </c>
    </row>
    <row r="20" spans="1:5" s="12" customFormat="1" ht="15" x14ac:dyDescent="0.25">
      <c r="A20" s="13"/>
      <c r="B20" s="133" t="s">
        <v>10</v>
      </c>
      <c r="C20" s="133"/>
      <c r="D20" s="133"/>
      <c r="E20" s="15">
        <f>'[1]MODIFICACION INGRESOS '!C272</f>
        <v>0</v>
      </c>
    </row>
    <row r="21" spans="1:5" s="12" customFormat="1" ht="15" x14ac:dyDescent="0.25">
      <c r="A21" s="128" t="s">
        <v>11</v>
      </c>
      <c r="B21" s="129"/>
      <c r="C21" s="129"/>
      <c r="D21" s="129"/>
      <c r="E21" s="19">
        <f>E6+E10+E15</f>
        <v>7575096</v>
      </c>
    </row>
    <row r="22" spans="1:5" ht="12" customHeight="1" x14ac:dyDescent="0.2">
      <c r="A22" s="2"/>
      <c r="B22" s="2"/>
      <c r="C22" s="2"/>
      <c r="D22" s="2"/>
      <c r="E22" s="2"/>
    </row>
    <row r="23" spans="1:5" ht="15" customHeight="1" x14ac:dyDescent="0.2">
      <c r="A23" s="125" t="s">
        <v>55</v>
      </c>
      <c r="B23" s="125"/>
      <c r="C23" s="125"/>
      <c r="D23" s="125"/>
      <c r="E23" s="125"/>
    </row>
    <row r="24" spans="1:5" ht="12.75" customHeight="1" x14ac:dyDescent="0.2">
      <c r="A24" s="126"/>
      <c r="B24" s="126"/>
      <c r="C24" s="126"/>
      <c r="D24" s="126"/>
      <c r="E24" s="126"/>
    </row>
    <row r="25" spans="1:5" ht="21" customHeight="1" x14ac:dyDescent="0.2">
      <c r="A25" s="130" t="s">
        <v>0</v>
      </c>
      <c r="B25" s="130"/>
      <c r="C25" s="130"/>
      <c r="D25" s="130"/>
      <c r="E25" s="132" t="s">
        <v>44</v>
      </c>
    </row>
    <row r="26" spans="1:5" ht="24.75" customHeight="1" x14ac:dyDescent="0.2">
      <c r="A26" s="130"/>
      <c r="B26" s="130"/>
      <c r="C26" s="130"/>
      <c r="D26" s="130"/>
      <c r="E26" s="132"/>
    </row>
    <row r="27" spans="1:5" ht="24.95" customHeight="1" x14ac:dyDescent="0.2">
      <c r="A27" s="20">
        <v>1000</v>
      </c>
      <c r="B27" s="131" t="s">
        <v>12</v>
      </c>
      <c r="C27" s="131"/>
      <c r="D27" s="131"/>
      <c r="E27" s="21">
        <f>SUM(E28:E31)</f>
        <v>3750192</v>
      </c>
    </row>
    <row r="28" spans="1:5" ht="24.95" customHeight="1" x14ac:dyDescent="0.2">
      <c r="A28" s="6">
        <v>1100</v>
      </c>
      <c r="B28" s="121" t="s">
        <v>13</v>
      </c>
      <c r="C28" s="121"/>
      <c r="D28" s="121"/>
      <c r="E28" s="7">
        <v>3298356</v>
      </c>
    </row>
    <row r="29" spans="1:5" ht="24.95" customHeight="1" x14ac:dyDescent="0.2">
      <c r="A29" s="6">
        <v>1200</v>
      </c>
      <c r="B29" s="121" t="s">
        <v>14</v>
      </c>
      <c r="C29" s="121"/>
      <c r="D29" s="121"/>
      <c r="E29" s="7"/>
    </row>
    <row r="30" spans="1:5" ht="24.95" customHeight="1" x14ac:dyDescent="0.2">
      <c r="A30" s="6">
        <v>1300</v>
      </c>
      <c r="B30" s="121" t="s">
        <v>15</v>
      </c>
      <c r="C30" s="121"/>
      <c r="D30" s="121"/>
      <c r="E30" s="9">
        <v>451836</v>
      </c>
    </row>
    <row r="31" spans="1:5" ht="24.95" customHeight="1" x14ac:dyDescent="0.2">
      <c r="A31" s="6">
        <v>1400</v>
      </c>
      <c r="B31" s="121" t="s">
        <v>16</v>
      </c>
      <c r="C31" s="121"/>
      <c r="D31" s="121"/>
      <c r="E31" s="9"/>
    </row>
    <row r="32" spans="1:5" ht="24.95" customHeight="1" x14ac:dyDescent="0.2">
      <c r="A32" s="6">
        <v>1500</v>
      </c>
      <c r="B32" s="121" t="s">
        <v>17</v>
      </c>
      <c r="C32" s="121"/>
      <c r="D32" s="121"/>
      <c r="E32" s="9"/>
    </row>
    <row r="33" spans="1:5" ht="24.95" customHeight="1" x14ac:dyDescent="0.2">
      <c r="A33" s="22">
        <v>2000</v>
      </c>
      <c r="B33" s="122" t="s">
        <v>18</v>
      </c>
      <c r="C33" s="122"/>
      <c r="D33" s="122"/>
      <c r="E33" s="23">
        <f>SUM(E34:E40)</f>
        <v>1219476</v>
      </c>
    </row>
    <row r="34" spans="1:5" ht="24.95" customHeight="1" x14ac:dyDescent="0.2">
      <c r="A34" s="6">
        <v>2100</v>
      </c>
      <c r="B34" s="121" t="s">
        <v>19</v>
      </c>
      <c r="C34" s="121"/>
      <c r="D34" s="121"/>
      <c r="E34" s="7">
        <v>300000</v>
      </c>
    </row>
    <row r="35" spans="1:5" ht="24.95" customHeight="1" x14ac:dyDescent="0.2">
      <c r="A35" s="6">
        <v>2200</v>
      </c>
      <c r="B35" s="121" t="s">
        <v>20</v>
      </c>
      <c r="C35" s="121"/>
      <c r="D35" s="121"/>
      <c r="E35" s="7">
        <v>499476</v>
      </c>
    </row>
    <row r="36" spans="1:5" ht="24.95" customHeight="1" x14ac:dyDescent="0.2">
      <c r="A36" s="6">
        <v>2400</v>
      </c>
      <c r="B36" s="121" t="s">
        <v>21</v>
      </c>
      <c r="C36" s="121"/>
      <c r="D36" s="121"/>
      <c r="E36" s="9"/>
    </row>
    <row r="37" spans="1:5" ht="24.95" customHeight="1" x14ac:dyDescent="0.2">
      <c r="A37" s="6">
        <v>2500</v>
      </c>
      <c r="B37" s="121" t="s">
        <v>22</v>
      </c>
      <c r="C37" s="121"/>
      <c r="D37" s="121"/>
      <c r="E37" s="9">
        <v>120000</v>
      </c>
    </row>
    <row r="38" spans="1:5" ht="24.95" customHeight="1" x14ac:dyDescent="0.2">
      <c r="A38" s="6">
        <v>2600</v>
      </c>
      <c r="B38" s="121" t="s">
        <v>23</v>
      </c>
      <c r="C38" s="121"/>
      <c r="D38" s="121"/>
      <c r="E38" s="9">
        <v>300000</v>
      </c>
    </row>
    <row r="39" spans="1:5" ht="24.95" customHeight="1" x14ac:dyDescent="0.2">
      <c r="A39" s="6">
        <v>2700</v>
      </c>
      <c r="B39" s="118" t="s">
        <v>24</v>
      </c>
      <c r="C39" s="119"/>
      <c r="D39" s="120"/>
      <c r="E39" s="9"/>
    </row>
    <row r="40" spans="1:5" ht="24.95" customHeight="1" x14ac:dyDescent="0.2">
      <c r="A40" s="6">
        <v>2900</v>
      </c>
      <c r="B40" s="121" t="s">
        <v>25</v>
      </c>
      <c r="C40" s="121"/>
      <c r="D40" s="121"/>
      <c r="E40" s="9"/>
    </row>
    <row r="41" spans="1:5" ht="24.95" customHeight="1" x14ac:dyDescent="0.2">
      <c r="A41" s="22">
        <v>3000</v>
      </c>
      <c r="B41" s="122" t="s">
        <v>26</v>
      </c>
      <c r="C41" s="122"/>
      <c r="D41" s="122"/>
      <c r="E41" s="23">
        <f>SUM(E42:E50)</f>
        <v>1345428</v>
      </c>
    </row>
    <row r="42" spans="1:5" ht="24.95" customHeight="1" x14ac:dyDescent="0.2">
      <c r="A42" s="6">
        <v>3100</v>
      </c>
      <c r="B42" s="121" t="s">
        <v>27</v>
      </c>
      <c r="C42" s="121"/>
      <c r="D42" s="121"/>
      <c r="E42" s="7">
        <v>57600</v>
      </c>
    </row>
    <row r="43" spans="1:5" ht="24.95" customHeight="1" x14ac:dyDescent="0.2">
      <c r="A43" s="6">
        <v>3200</v>
      </c>
      <c r="B43" s="121" t="s">
        <v>28</v>
      </c>
      <c r="C43" s="121"/>
      <c r="D43" s="121"/>
      <c r="E43" s="9"/>
    </row>
    <row r="44" spans="1:5" ht="24.95" customHeight="1" x14ac:dyDescent="0.2">
      <c r="A44" s="6">
        <v>3300</v>
      </c>
      <c r="B44" s="118" t="s">
        <v>29</v>
      </c>
      <c r="C44" s="119"/>
      <c r="D44" s="120"/>
      <c r="E44" s="9">
        <v>255828</v>
      </c>
    </row>
    <row r="45" spans="1:5" ht="24.95" customHeight="1" x14ac:dyDescent="0.2">
      <c r="A45" s="6">
        <v>3400</v>
      </c>
      <c r="B45" s="121" t="s">
        <v>47</v>
      </c>
      <c r="C45" s="121"/>
      <c r="D45" s="121"/>
      <c r="E45" s="9">
        <v>19200</v>
      </c>
    </row>
    <row r="46" spans="1:5" ht="24.95" customHeight="1" x14ac:dyDescent="0.2">
      <c r="A46" s="6">
        <v>3500</v>
      </c>
      <c r="B46" s="121" t="s">
        <v>30</v>
      </c>
      <c r="C46" s="121"/>
      <c r="D46" s="121"/>
      <c r="E46" s="9">
        <v>240000</v>
      </c>
    </row>
    <row r="47" spans="1:5" ht="24.95" customHeight="1" x14ac:dyDescent="0.2">
      <c r="A47" s="6">
        <v>3600</v>
      </c>
      <c r="B47" s="121" t="s">
        <v>31</v>
      </c>
      <c r="C47" s="121"/>
      <c r="D47" s="121"/>
      <c r="E47" s="9"/>
    </row>
    <row r="48" spans="1:5" ht="24.95" customHeight="1" x14ac:dyDescent="0.2">
      <c r="A48" s="6">
        <v>3700</v>
      </c>
      <c r="B48" s="118" t="s">
        <v>32</v>
      </c>
      <c r="C48" s="119"/>
      <c r="D48" s="120"/>
      <c r="E48" s="9">
        <v>108000</v>
      </c>
    </row>
    <row r="49" spans="1:5" ht="24.95" customHeight="1" x14ac:dyDescent="0.2">
      <c r="A49" s="6">
        <v>3800</v>
      </c>
      <c r="B49" s="118" t="s">
        <v>33</v>
      </c>
      <c r="C49" s="119"/>
      <c r="D49" s="120"/>
      <c r="E49" s="9">
        <v>664800</v>
      </c>
    </row>
    <row r="50" spans="1:5" ht="24.95" customHeight="1" x14ac:dyDescent="0.2">
      <c r="A50" s="6">
        <v>3900</v>
      </c>
      <c r="B50" s="121" t="s">
        <v>34</v>
      </c>
      <c r="C50" s="121"/>
      <c r="D50" s="121"/>
      <c r="E50" s="9"/>
    </row>
    <row r="51" spans="1:5" ht="24.95" customHeight="1" x14ac:dyDescent="0.2">
      <c r="A51" s="22"/>
      <c r="B51" s="122" t="s">
        <v>5</v>
      </c>
      <c r="C51" s="122"/>
      <c r="D51" s="122"/>
      <c r="E51" s="24">
        <f>SUM(E52:E53)</f>
        <v>720000</v>
      </c>
    </row>
    <row r="52" spans="1:5" ht="24.95" customHeight="1" x14ac:dyDescent="0.2">
      <c r="A52" s="10">
        <v>4400</v>
      </c>
      <c r="B52" s="127" t="s">
        <v>9</v>
      </c>
      <c r="C52" s="127"/>
      <c r="D52" s="127"/>
      <c r="E52" s="8">
        <v>720000</v>
      </c>
    </row>
    <row r="53" spans="1:5" ht="24.95" hidden="1" customHeight="1" x14ac:dyDescent="0.2">
      <c r="A53" s="10"/>
      <c r="B53" s="121" t="s">
        <v>45</v>
      </c>
      <c r="C53" s="121"/>
      <c r="D53" s="121"/>
      <c r="E53" s="9"/>
    </row>
    <row r="54" spans="1:5" ht="24.95" customHeight="1" x14ac:dyDescent="0.2">
      <c r="A54" s="25"/>
      <c r="B54" s="122" t="s">
        <v>35</v>
      </c>
      <c r="C54" s="122"/>
      <c r="D54" s="122"/>
      <c r="E54" s="23">
        <f>SUM(E55:E56)</f>
        <v>540000</v>
      </c>
    </row>
    <row r="55" spans="1:5" ht="24.95" customHeight="1" x14ac:dyDescent="0.2">
      <c r="A55" s="10">
        <v>5100</v>
      </c>
      <c r="B55" s="127" t="s">
        <v>36</v>
      </c>
      <c r="C55" s="127"/>
      <c r="D55" s="127"/>
      <c r="E55" s="7">
        <v>360000</v>
      </c>
    </row>
    <row r="56" spans="1:5" ht="24.95" customHeight="1" x14ac:dyDescent="0.2">
      <c r="A56" s="10">
        <v>5300</v>
      </c>
      <c r="B56" s="127" t="s">
        <v>48</v>
      </c>
      <c r="C56" s="127"/>
      <c r="D56" s="127"/>
      <c r="E56" s="7">
        <v>180000</v>
      </c>
    </row>
    <row r="57" spans="1:5" ht="24.95" customHeight="1" x14ac:dyDescent="0.25">
      <c r="A57" s="123" t="s">
        <v>40</v>
      </c>
      <c r="B57" s="124"/>
      <c r="C57" s="124"/>
      <c r="D57" s="124"/>
      <c r="E57" s="26">
        <f>E27+E33+E41+E51+E54</f>
        <v>7575096</v>
      </c>
    </row>
    <row r="58" spans="1:5" s="28" customFormat="1" ht="12.75" customHeight="1" x14ac:dyDescent="0.2">
      <c r="A58" s="27"/>
      <c r="C58" s="29"/>
      <c r="D58" s="30"/>
    </row>
    <row r="59" spans="1:5" s="28" customFormat="1" ht="12.75" customHeight="1" x14ac:dyDescent="0.2">
      <c r="A59" s="27"/>
      <c r="C59" s="29"/>
      <c r="D59" s="30"/>
    </row>
    <row r="60" spans="1:5" s="28" customFormat="1" ht="12.75" customHeight="1" x14ac:dyDescent="0.2">
      <c r="A60" s="27"/>
      <c r="C60" s="29"/>
      <c r="D60" s="30"/>
      <c r="E60" s="31"/>
    </row>
    <row r="61" spans="1:5" s="28" customFormat="1" ht="12.75" customHeight="1" x14ac:dyDescent="0.2">
      <c r="A61" s="27"/>
      <c r="C61" s="29"/>
      <c r="D61" s="30"/>
    </row>
    <row r="62" spans="1:5" s="28" customFormat="1" ht="12.75" customHeight="1" x14ac:dyDescent="0.2">
      <c r="A62" s="27"/>
      <c r="C62" s="29"/>
      <c r="D62" s="30"/>
    </row>
    <row r="63" spans="1:5" s="28" customFormat="1" ht="12.75" customHeight="1" x14ac:dyDescent="0.2">
      <c r="A63" s="27"/>
      <c r="C63" s="29"/>
      <c r="D63" s="30"/>
    </row>
    <row r="64" spans="1:5" s="28" customFormat="1" ht="12.75" customHeight="1" x14ac:dyDescent="0.2">
      <c r="A64" s="27"/>
      <c r="C64" s="29"/>
      <c r="D64" s="30"/>
    </row>
    <row r="65" spans="1:4" s="28" customFormat="1" ht="12.75" customHeight="1" x14ac:dyDescent="0.2">
      <c r="A65" s="27"/>
      <c r="C65" s="29"/>
      <c r="D65" s="30"/>
    </row>
    <row r="66" spans="1:4" s="28" customFormat="1" ht="12.75" customHeight="1" x14ac:dyDescent="0.2">
      <c r="A66" s="27"/>
      <c r="C66" s="29"/>
      <c r="D66" s="30"/>
    </row>
    <row r="67" spans="1:4" s="28" customFormat="1" ht="12.75" customHeight="1" x14ac:dyDescent="0.2">
      <c r="A67" s="27"/>
      <c r="C67" s="29"/>
      <c r="D67" s="30"/>
    </row>
  </sheetData>
  <mergeCells count="55">
    <mergeCell ref="B6:D6"/>
    <mergeCell ref="B7:D7"/>
    <mergeCell ref="B8:D8"/>
    <mergeCell ref="A3:E3"/>
    <mergeCell ref="A1:E1"/>
    <mergeCell ref="A4:D5"/>
    <mergeCell ref="E4:E5"/>
    <mergeCell ref="A2:E2"/>
    <mergeCell ref="E25:E26"/>
    <mergeCell ref="B20:D20"/>
    <mergeCell ref="B19:D19"/>
    <mergeCell ref="B9:D9"/>
    <mergeCell ref="B10:D10"/>
    <mergeCell ref="B11:D11"/>
    <mergeCell ref="B12:D12"/>
    <mergeCell ref="B14:D14"/>
    <mergeCell ref="B15:D15"/>
    <mergeCell ref="B16:D16"/>
    <mergeCell ref="B17:D17"/>
    <mergeCell ref="B18:D18"/>
    <mergeCell ref="B13:D13"/>
    <mergeCell ref="B32:D32"/>
    <mergeCell ref="B33:D33"/>
    <mergeCell ref="B34:D34"/>
    <mergeCell ref="B35:D35"/>
    <mergeCell ref="A21:D21"/>
    <mergeCell ref="A25:D26"/>
    <mergeCell ref="B27:D27"/>
    <mergeCell ref="B28:D28"/>
    <mergeCell ref="B29:D29"/>
    <mergeCell ref="B30:D30"/>
    <mergeCell ref="B31:D31"/>
    <mergeCell ref="B46:D46"/>
    <mergeCell ref="B36:D36"/>
    <mergeCell ref="B37:D37"/>
    <mergeCell ref="B38:D38"/>
    <mergeCell ref="B39:D39"/>
    <mergeCell ref="B40:D40"/>
    <mergeCell ref="B45:D45"/>
    <mergeCell ref="B49:D49"/>
    <mergeCell ref="B53:D53"/>
    <mergeCell ref="B54:D54"/>
    <mergeCell ref="A57:D57"/>
    <mergeCell ref="A23:E24"/>
    <mergeCell ref="B55:D55"/>
    <mergeCell ref="B52:D52"/>
    <mergeCell ref="B56:D56"/>
    <mergeCell ref="B47:D47"/>
    <mergeCell ref="B48:D48"/>
    <mergeCell ref="B50:D50"/>
    <mergeCell ref="B51:D51"/>
    <mergeCell ref="B41:D41"/>
    <mergeCell ref="B42:D42"/>
    <mergeCell ref="B44:D44"/>
    <mergeCell ref="B43:D43"/>
  </mergeCells>
  <printOptions horizontalCentered="1"/>
  <pageMargins left="0.39370078740157483" right="0.35433070866141736" top="0.55118110236220474" bottom="1.0236220472440944" header="0.35433070866141736" footer="0.59055118110236227"/>
  <pageSetup scale="75" orientation="portrait" horizontalDpi="4294967295" verticalDpi="4294967295" r:id="rId1"/>
  <headerFooter>
    <oddFooter xml:space="preserve">&amp;LEjercicio Fiscal 2018
&amp;R&amp;10Página &amp;P de &amp;N&amp;K00+000--&amp;11---------    </oddFooter>
  </headerFooter>
  <ignoredErrors>
    <ignoredError sqref="E41" unlockedFormula="1"/>
  </ignoredErrors>
  <legacyDrawing r:id="rId2"/>
  <extLst>
    <ext xmlns:x14="http://schemas.microsoft.com/office/spreadsheetml/2009/9/main" uri="{CCE6A557-97BC-4b89-ADB6-D9C93CAAB3DF}">
      <x14:dataValidations xmlns:xm="http://schemas.microsoft.com/office/excel/2006/main" disablePrompts="1" count="1">
        <x14:dataValidation type="whole" operator="greaterThanOrEqual" allowBlank="1" showInputMessage="1" showErrorMessage="1">
          <x14:formula1>
            <xm:f>0</xm:f>
          </x14:formula1>
          <xm:sqref>HJ10:HL10 RF10:RH10 ABB10:ABD10 AKX10:AKZ10 AUT10:AUV10 BEP10:BER10 BOL10:BON10 BYH10:BYJ10 CID10:CIF10 CRZ10:CSB10 DBV10:DBX10 DLR10:DLT10 DVN10:DVP10 EFJ10:EFL10 EPF10:EPH10 EZB10:EZD10 FIX10:FIZ10 FST10:FSV10 GCP10:GCR10 GML10:GMN10 GWH10:GWJ10 HGD10:HGF10 HPZ10:HQB10 HZV10:HZX10 IJR10:IJT10 ITN10:ITP10 JDJ10:JDL10 JNF10:JNH10 JXB10:JXD10 KGX10:KGZ10 KQT10:KQV10 LAP10:LAR10 LKL10:LKN10 LUH10:LUJ10 MED10:MEF10 MNZ10:MOB10 MXV10:MXX10 NHR10:NHT10 NRN10:NRP10 OBJ10:OBL10 OLF10:OLH10 OVB10:OVD10 PEX10:PEZ10 POT10:POV10 PYP10:PYR10 QIL10:QIN10 QSH10:QSJ10 RCD10:RCF10 RLZ10:RMB10 RVV10:RVX10 SFR10:SFT10 SPN10:SPP10 SZJ10:SZL10 TJF10:TJH10 TTB10:TTD10 UCX10:UCZ10 UMT10:UMV10 UWP10:UWR10 VGL10:VGN10 VQH10:VQJ10 WAD10:WAF10 WJZ10:WKB10 WTV10:WTX10 HJ65517:HL65517 RF65517:RH65517 ABB65517:ABD65517 AKX65517:AKZ65517 AUT65517:AUV65517 BEP65517:BER65517 BOL65517:BON65517 BYH65517:BYJ65517 CID65517:CIF65517 CRZ65517:CSB65517 DBV65517:DBX65517 DLR65517:DLT65517 DVN65517:DVP65517 EFJ65517:EFL65517 EPF65517:EPH65517 EZB65517:EZD65517 FIX65517:FIZ65517 FST65517:FSV65517 GCP65517:GCR65517 GML65517:GMN65517 GWH65517:GWJ65517 HGD65517:HGF65517 HPZ65517:HQB65517 HZV65517:HZX65517 IJR65517:IJT65517 ITN65517:ITP65517 JDJ65517:JDL65517 JNF65517:JNH65517 JXB65517:JXD65517 KGX65517:KGZ65517 KQT65517:KQV65517 LAP65517:LAR65517 LKL65517:LKN65517 LUH65517:LUJ65517 MED65517:MEF65517 MNZ65517:MOB65517 MXV65517:MXX65517 NHR65517:NHT65517 NRN65517:NRP65517 OBJ65517:OBL65517 OLF65517:OLH65517 OVB65517:OVD65517 PEX65517:PEZ65517 POT65517:POV65517 PYP65517:PYR65517 QIL65517:QIN65517 QSH65517:QSJ65517 RCD65517:RCF65517 RLZ65517:RMB65517 RVV65517:RVX65517 SFR65517:SFT65517 SPN65517:SPP65517 SZJ65517:SZL65517 TJF65517:TJH65517 TTB65517:TTD65517 UCX65517:UCZ65517 UMT65517:UMV65517 UWP65517:UWR65517 VGL65517:VGN65517 VQH65517:VQJ65517 WAD65517:WAF65517 WJZ65517:WKB65517 WTV65517:WTX65517 HJ131053:HL131053 RF131053:RH131053 ABB131053:ABD131053 AKX131053:AKZ131053 AUT131053:AUV131053 BEP131053:BER131053 BOL131053:BON131053 BYH131053:BYJ131053 CID131053:CIF131053 CRZ131053:CSB131053 DBV131053:DBX131053 DLR131053:DLT131053 DVN131053:DVP131053 EFJ131053:EFL131053 EPF131053:EPH131053 EZB131053:EZD131053 FIX131053:FIZ131053 FST131053:FSV131053 GCP131053:GCR131053 GML131053:GMN131053 GWH131053:GWJ131053 HGD131053:HGF131053 HPZ131053:HQB131053 HZV131053:HZX131053 IJR131053:IJT131053 ITN131053:ITP131053 JDJ131053:JDL131053 JNF131053:JNH131053 JXB131053:JXD131053 KGX131053:KGZ131053 KQT131053:KQV131053 LAP131053:LAR131053 LKL131053:LKN131053 LUH131053:LUJ131053 MED131053:MEF131053 MNZ131053:MOB131053 MXV131053:MXX131053 NHR131053:NHT131053 NRN131053:NRP131053 OBJ131053:OBL131053 OLF131053:OLH131053 OVB131053:OVD131053 PEX131053:PEZ131053 POT131053:POV131053 PYP131053:PYR131053 QIL131053:QIN131053 QSH131053:QSJ131053 RCD131053:RCF131053 RLZ131053:RMB131053 RVV131053:RVX131053 SFR131053:SFT131053 SPN131053:SPP131053 SZJ131053:SZL131053 TJF131053:TJH131053 TTB131053:TTD131053 UCX131053:UCZ131053 UMT131053:UMV131053 UWP131053:UWR131053 VGL131053:VGN131053 VQH131053:VQJ131053 WAD131053:WAF131053 WJZ131053:WKB131053 WTV131053:WTX131053 HJ196589:HL196589 RF196589:RH196589 ABB196589:ABD196589 AKX196589:AKZ196589 AUT196589:AUV196589 BEP196589:BER196589 BOL196589:BON196589 BYH196589:BYJ196589 CID196589:CIF196589 CRZ196589:CSB196589 DBV196589:DBX196589 DLR196589:DLT196589 DVN196589:DVP196589 EFJ196589:EFL196589 EPF196589:EPH196589 EZB196589:EZD196589 FIX196589:FIZ196589 FST196589:FSV196589 GCP196589:GCR196589 GML196589:GMN196589 GWH196589:GWJ196589 HGD196589:HGF196589 HPZ196589:HQB196589 HZV196589:HZX196589 IJR196589:IJT196589 ITN196589:ITP196589 JDJ196589:JDL196589 JNF196589:JNH196589 JXB196589:JXD196589 KGX196589:KGZ196589 KQT196589:KQV196589 LAP196589:LAR196589 LKL196589:LKN196589 LUH196589:LUJ196589 MED196589:MEF196589 MNZ196589:MOB196589 MXV196589:MXX196589 NHR196589:NHT196589 NRN196589:NRP196589 OBJ196589:OBL196589 OLF196589:OLH196589 OVB196589:OVD196589 PEX196589:PEZ196589 POT196589:POV196589 PYP196589:PYR196589 QIL196589:QIN196589 QSH196589:QSJ196589 RCD196589:RCF196589 RLZ196589:RMB196589 RVV196589:RVX196589 SFR196589:SFT196589 SPN196589:SPP196589 SZJ196589:SZL196589 TJF196589:TJH196589 TTB196589:TTD196589 UCX196589:UCZ196589 UMT196589:UMV196589 UWP196589:UWR196589 VGL196589:VGN196589 VQH196589:VQJ196589 WAD196589:WAF196589 WJZ196589:WKB196589 WTV196589:WTX196589 HJ262125:HL262125 RF262125:RH262125 ABB262125:ABD262125 AKX262125:AKZ262125 AUT262125:AUV262125 BEP262125:BER262125 BOL262125:BON262125 BYH262125:BYJ262125 CID262125:CIF262125 CRZ262125:CSB262125 DBV262125:DBX262125 DLR262125:DLT262125 DVN262125:DVP262125 EFJ262125:EFL262125 EPF262125:EPH262125 EZB262125:EZD262125 FIX262125:FIZ262125 FST262125:FSV262125 GCP262125:GCR262125 GML262125:GMN262125 GWH262125:GWJ262125 HGD262125:HGF262125 HPZ262125:HQB262125 HZV262125:HZX262125 IJR262125:IJT262125 ITN262125:ITP262125 JDJ262125:JDL262125 JNF262125:JNH262125 JXB262125:JXD262125 KGX262125:KGZ262125 KQT262125:KQV262125 LAP262125:LAR262125 LKL262125:LKN262125 LUH262125:LUJ262125 MED262125:MEF262125 MNZ262125:MOB262125 MXV262125:MXX262125 NHR262125:NHT262125 NRN262125:NRP262125 OBJ262125:OBL262125 OLF262125:OLH262125 OVB262125:OVD262125 PEX262125:PEZ262125 POT262125:POV262125 PYP262125:PYR262125 QIL262125:QIN262125 QSH262125:QSJ262125 RCD262125:RCF262125 RLZ262125:RMB262125 RVV262125:RVX262125 SFR262125:SFT262125 SPN262125:SPP262125 SZJ262125:SZL262125 TJF262125:TJH262125 TTB262125:TTD262125 UCX262125:UCZ262125 UMT262125:UMV262125 UWP262125:UWR262125 VGL262125:VGN262125 VQH262125:VQJ262125 WAD262125:WAF262125 WJZ262125:WKB262125 WTV262125:WTX262125 HJ327661:HL327661 RF327661:RH327661 ABB327661:ABD327661 AKX327661:AKZ327661 AUT327661:AUV327661 BEP327661:BER327661 BOL327661:BON327661 BYH327661:BYJ327661 CID327661:CIF327661 CRZ327661:CSB327661 DBV327661:DBX327661 DLR327661:DLT327661 DVN327661:DVP327661 EFJ327661:EFL327661 EPF327661:EPH327661 EZB327661:EZD327661 FIX327661:FIZ327661 FST327661:FSV327661 GCP327661:GCR327661 GML327661:GMN327661 GWH327661:GWJ327661 HGD327661:HGF327661 HPZ327661:HQB327661 HZV327661:HZX327661 IJR327661:IJT327661 ITN327661:ITP327661 JDJ327661:JDL327661 JNF327661:JNH327661 JXB327661:JXD327661 KGX327661:KGZ327661 KQT327661:KQV327661 LAP327661:LAR327661 LKL327661:LKN327661 LUH327661:LUJ327661 MED327661:MEF327661 MNZ327661:MOB327661 MXV327661:MXX327661 NHR327661:NHT327661 NRN327661:NRP327661 OBJ327661:OBL327661 OLF327661:OLH327661 OVB327661:OVD327661 PEX327661:PEZ327661 POT327661:POV327661 PYP327661:PYR327661 QIL327661:QIN327661 QSH327661:QSJ327661 RCD327661:RCF327661 RLZ327661:RMB327661 RVV327661:RVX327661 SFR327661:SFT327661 SPN327661:SPP327661 SZJ327661:SZL327661 TJF327661:TJH327661 TTB327661:TTD327661 UCX327661:UCZ327661 UMT327661:UMV327661 UWP327661:UWR327661 VGL327661:VGN327661 VQH327661:VQJ327661 WAD327661:WAF327661 WJZ327661:WKB327661 WTV327661:WTX327661 HJ393197:HL393197 RF393197:RH393197 ABB393197:ABD393197 AKX393197:AKZ393197 AUT393197:AUV393197 BEP393197:BER393197 BOL393197:BON393197 BYH393197:BYJ393197 CID393197:CIF393197 CRZ393197:CSB393197 DBV393197:DBX393197 DLR393197:DLT393197 DVN393197:DVP393197 EFJ393197:EFL393197 EPF393197:EPH393197 EZB393197:EZD393197 FIX393197:FIZ393197 FST393197:FSV393197 GCP393197:GCR393197 GML393197:GMN393197 GWH393197:GWJ393197 HGD393197:HGF393197 HPZ393197:HQB393197 HZV393197:HZX393197 IJR393197:IJT393197 ITN393197:ITP393197 JDJ393197:JDL393197 JNF393197:JNH393197 JXB393197:JXD393197 KGX393197:KGZ393197 KQT393197:KQV393197 LAP393197:LAR393197 LKL393197:LKN393197 LUH393197:LUJ393197 MED393197:MEF393197 MNZ393197:MOB393197 MXV393197:MXX393197 NHR393197:NHT393197 NRN393197:NRP393197 OBJ393197:OBL393197 OLF393197:OLH393197 OVB393197:OVD393197 PEX393197:PEZ393197 POT393197:POV393197 PYP393197:PYR393197 QIL393197:QIN393197 QSH393197:QSJ393197 RCD393197:RCF393197 RLZ393197:RMB393197 RVV393197:RVX393197 SFR393197:SFT393197 SPN393197:SPP393197 SZJ393197:SZL393197 TJF393197:TJH393197 TTB393197:TTD393197 UCX393197:UCZ393197 UMT393197:UMV393197 UWP393197:UWR393197 VGL393197:VGN393197 VQH393197:VQJ393197 WAD393197:WAF393197 WJZ393197:WKB393197 WTV393197:WTX393197 HJ458733:HL458733 RF458733:RH458733 ABB458733:ABD458733 AKX458733:AKZ458733 AUT458733:AUV458733 BEP458733:BER458733 BOL458733:BON458733 BYH458733:BYJ458733 CID458733:CIF458733 CRZ458733:CSB458733 DBV458733:DBX458733 DLR458733:DLT458733 DVN458733:DVP458733 EFJ458733:EFL458733 EPF458733:EPH458733 EZB458733:EZD458733 FIX458733:FIZ458733 FST458733:FSV458733 GCP458733:GCR458733 GML458733:GMN458733 GWH458733:GWJ458733 HGD458733:HGF458733 HPZ458733:HQB458733 HZV458733:HZX458733 IJR458733:IJT458733 ITN458733:ITP458733 JDJ458733:JDL458733 JNF458733:JNH458733 JXB458733:JXD458733 KGX458733:KGZ458733 KQT458733:KQV458733 LAP458733:LAR458733 LKL458733:LKN458733 LUH458733:LUJ458733 MED458733:MEF458733 MNZ458733:MOB458733 MXV458733:MXX458733 NHR458733:NHT458733 NRN458733:NRP458733 OBJ458733:OBL458733 OLF458733:OLH458733 OVB458733:OVD458733 PEX458733:PEZ458733 POT458733:POV458733 PYP458733:PYR458733 QIL458733:QIN458733 QSH458733:QSJ458733 RCD458733:RCF458733 RLZ458733:RMB458733 RVV458733:RVX458733 SFR458733:SFT458733 SPN458733:SPP458733 SZJ458733:SZL458733 TJF458733:TJH458733 TTB458733:TTD458733 UCX458733:UCZ458733 UMT458733:UMV458733 UWP458733:UWR458733 VGL458733:VGN458733 VQH458733:VQJ458733 WAD458733:WAF458733 WJZ458733:WKB458733 WTV458733:WTX458733 HJ524269:HL524269 RF524269:RH524269 ABB524269:ABD524269 AKX524269:AKZ524269 AUT524269:AUV524269 BEP524269:BER524269 BOL524269:BON524269 BYH524269:BYJ524269 CID524269:CIF524269 CRZ524269:CSB524269 DBV524269:DBX524269 DLR524269:DLT524269 DVN524269:DVP524269 EFJ524269:EFL524269 EPF524269:EPH524269 EZB524269:EZD524269 FIX524269:FIZ524269 FST524269:FSV524269 GCP524269:GCR524269 GML524269:GMN524269 GWH524269:GWJ524269 HGD524269:HGF524269 HPZ524269:HQB524269 HZV524269:HZX524269 IJR524269:IJT524269 ITN524269:ITP524269 JDJ524269:JDL524269 JNF524269:JNH524269 JXB524269:JXD524269 KGX524269:KGZ524269 KQT524269:KQV524269 LAP524269:LAR524269 LKL524269:LKN524269 LUH524269:LUJ524269 MED524269:MEF524269 MNZ524269:MOB524269 MXV524269:MXX524269 NHR524269:NHT524269 NRN524269:NRP524269 OBJ524269:OBL524269 OLF524269:OLH524269 OVB524269:OVD524269 PEX524269:PEZ524269 POT524269:POV524269 PYP524269:PYR524269 QIL524269:QIN524269 QSH524269:QSJ524269 RCD524269:RCF524269 RLZ524269:RMB524269 RVV524269:RVX524269 SFR524269:SFT524269 SPN524269:SPP524269 SZJ524269:SZL524269 TJF524269:TJH524269 TTB524269:TTD524269 UCX524269:UCZ524269 UMT524269:UMV524269 UWP524269:UWR524269 VGL524269:VGN524269 VQH524269:VQJ524269 WAD524269:WAF524269 WJZ524269:WKB524269 WTV524269:WTX524269 HJ589805:HL589805 RF589805:RH589805 ABB589805:ABD589805 AKX589805:AKZ589805 AUT589805:AUV589805 BEP589805:BER589805 BOL589805:BON589805 BYH589805:BYJ589805 CID589805:CIF589805 CRZ589805:CSB589805 DBV589805:DBX589805 DLR589805:DLT589805 DVN589805:DVP589805 EFJ589805:EFL589805 EPF589805:EPH589805 EZB589805:EZD589805 FIX589805:FIZ589805 FST589805:FSV589805 GCP589805:GCR589805 GML589805:GMN589805 GWH589805:GWJ589805 HGD589805:HGF589805 HPZ589805:HQB589805 HZV589805:HZX589805 IJR589805:IJT589805 ITN589805:ITP589805 JDJ589805:JDL589805 JNF589805:JNH589805 JXB589805:JXD589805 KGX589805:KGZ589805 KQT589805:KQV589805 LAP589805:LAR589805 LKL589805:LKN589805 LUH589805:LUJ589805 MED589805:MEF589805 MNZ589805:MOB589805 MXV589805:MXX589805 NHR589805:NHT589805 NRN589805:NRP589805 OBJ589805:OBL589805 OLF589805:OLH589805 OVB589805:OVD589805 PEX589805:PEZ589805 POT589805:POV589805 PYP589805:PYR589805 QIL589805:QIN589805 QSH589805:QSJ589805 RCD589805:RCF589805 RLZ589805:RMB589805 RVV589805:RVX589805 SFR589805:SFT589805 SPN589805:SPP589805 SZJ589805:SZL589805 TJF589805:TJH589805 TTB589805:TTD589805 UCX589805:UCZ589805 UMT589805:UMV589805 UWP589805:UWR589805 VGL589805:VGN589805 VQH589805:VQJ589805 WAD589805:WAF589805 WJZ589805:WKB589805 WTV589805:WTX589805 HJ655341:HL655341 RF655341:RH655341 ABB655341:ABD655341 AKX655341:AKZ655341 AUT655341:AUV655341 BEP655341:BER655341 BOL655341:BON655341 BYH655341:BYJ655341 CID655341:CIF655341 CRZ655341:CSB655341 DBV655341:DBX655341 DLR655341:DLT655341 DVN655341:DVP655341 EFJ655341:EFL655341 EPF655341:EPH655341 EZB655341:EZD655341 FIX655341:FIZ655341 FST655341:FSV655341 GCP655341:GCR655341 GML655341:GMN655341 GWH655341:GWJ655341 HGD655341:HGF655341 HPZ655341:HQB655341 HZV655341:HZX655341 IJR655341:IJT655341 ITN655341:ITP655341 JDJ655341:JDL655341 JNF655341:JNH655341 JXB655341:JXD655341 KGX655341:KGZ655341 KQT655341:KQV655341 LAP655341:LAR655341 LKL655341:LKN655341 LUH655341:LUJ655341 MED655341:MEF655341 MNZ655341:MOB655341 MXV655341:MXX655341 NHR655341:NHT655341 NRN655341:NRP655341 OBJ655341:OBL655341 OLF655341:OLH655341 OVB655341:OVD655341 PEX655341:PEZ655341 POT655341:POV655341 PYP655341:PYR655341 QIL655341:QIN655341 QSH655341:QSJ655341 RCD655341:RCF655341 RLZ655341:RMB655341 RVV655341:RVX655341 SFR655341:SFT655341 SPN655341:SPP655341 SZJ655341:SZL655341 TJF655341:TJH655341 TTB655341:TTD655341 UCX655341:UCZ655341 UMT655341:UMV655341 UWP655341:UWR655341 VGL655341:VGN655341 VQH655341:VQJ655341 WAD655341:WAF655341 WJZ655341:WKB655341 WTV655341:WTX655341 HJ720877:HL720877 RF720877:RH720877 ABB720877:ABD720877 AKX720877:AKZ720877 AUT720877:AUV720877 BEP720877:BER720877 BOL720877:BON720877 BYH720877:BYJ720877 CID720877:CIF720877 CRZ720877:CSB720877 DBV720877:DBX720877 DLR720877:DLT720877 DVN720877:DVP720877 EFJ720877:EFL720877 EPF720877:EPH720877 EZB720877:EZD720877 FIX720877:FIZ720877 FST720877:FSV720877 GCP720877:GCR720877 GML720877:GMN720877 GWH720877:GWJ720877 HGD720877:HGF720877 HPZ720877:HQB720877 HZV720877:HZX720877 IJR720877:IJT720877 ITN720877:ITP720877 JDJ720877:JDL720877 JNF720877:JNH720877 JXB720877:JXD720877 KGX720877:KGZ720877 KQT720877:KQV720877 LAP720877:LAR720877 LKL720877:LKN720877 LUH720877:LUJ720877 MED720877:MEF720877 MNZ720877:MOB720877 MXV720877:MXX720877 NHR720877:NHT720877 NRN720877:NRP720877 OBJ720877:OBL720877 OLF720877:OLH720877 OVB720877:OVD720877 PEX720877:PEZ720877 POT720877:POV720877 PYP720877:PYR720877 QIL720877:QIN720877 QSH720877:QSJ720877 RCD720877:RCF720877 RLZ720877:RMB720877 RVV720877:RVX720877 SFR720877:SFT720877 SPN720877:SPP720877 SZJ720877:SZL720877 TJF720877:TJH720877 TTB720877:TTD720877 UCX720877:UCZ720877 UMT720877:UMV720877 UWP720877:UWR720877 VGL720877:VGN720877 VQH720877:VQJ720877 WAD720877:WAF720877 WJZ720877:WKB720877 WTV720877:WTX720877 HJ786413:HL786413 RF786413:RH786413 ABB786413:ABD786413 AKX786413:AKZ786413 AUT786413:AUV786413 BEP786413:BER786413 BOL786413:BON786413 BYH786413:BYJ786413 CID786413:CIF786413 CRZ786413:CSB786413 DBV786413:DBX786413 DLR786413:DLT786413 DVN786413:DVP786413 EFJ786413:EFL786413 EPF786413:EPH786413 EZB786413:EZD786413 FIX786413:FIZ786413 FST786413:FSV786413 GCP786413:GCR786413 GML786413:GMN786413 GWH786413:GWJ786413 HGD786413:HGF786413 HPZ786413:HQB786413 HZV786413:HZX786413 IJR786413:IJT786413 ITN786413:ITP786413 JDJ786413:JDL786413 JNF786413:JNH786413 JXB786413:JXD786413 KGX786413:KGZ786413 KQT786413:KQV786413 LAP786413:LAR786413 LKL786413:LKN786413 LUH786413:LUJ786413 MED786413:MEF786413 MNZ786413:MOB786413 MXV786413:MXX786413 NHR786413:NHT786413 NRN786413:NRP786413 OBJ786413:OBL786413 OLF786413:OLH786413 OVB786413:OVD786413 PEX786413:PEZ786413 POT786413:POV786413 PYP786413:PYR786413 QIL786413:QIN786413 QSH786413:QSJ786413 RCD786413:RCF786413 RLZ786413:RMB786413 RVV786413:RVX786413 SFR786413:SFT786413 SPN786413:SPP786413 SZJ786413:SZL786413 TJF786413:TJH786413 TTB786413:TTD786413 UCX786413:UCZ786413 UMT786413:UMV786413 UWP786413:UWR786413 VGL786413:VGN786413 VQH786413:VQJ786413 WAD786413:WAF786413 WJZ786413:WKB786413 WTV786413:WTX786413 HJ851949:HL851949 RF851949:RH851949 ABB851949:ABD851949 AKX851949:AKZ851949 AUT851949:AUV851949 BEP851949:BER851949 BOL851949:BON851949 BYH851949:BYJ851949 CID851949:CIF851949 CRZ851949:CSB851949 DBV851949:DBX851949 DLR851949:DLT851949 DVN851949:DVP851949 EFJ851949:EFL851949 EPF851949:EPH851949 EZB851949:EZD851949 FIX851949:FIZ851949 FST851949:FSV851949 GCP851949:GCR851949 GML851949:GMN851949 GWH851949:GWJ851949 HGD851949:HGF851949 HPZ851949:HQB851949 HZV851949:HZX851949 IJR851949:IJT851949 ITN851949:ITP851949 JDJ851949:JDL851949 JNF851949:JNH851949 JXB851949:JXD851949 KGX851949:KGZ851949 KQT851949:KQV851949 LAP851949:LAR851949 LKL851949:LKN851949 LUH851949:LUJ851949 MED851949:MEF851949 MNZ851949:MOB851949 MXV851949:MXX851949 NHR851949:NHT851949 NRN851949:NRP851949 OBJ851949:OBL851949 OLF851949:OLH851949 OVB851949:OVD851949 PEX851949:PEZ851949 POT851949:POV851949 PYP851949:PYR851949 QIL851949:QIN851949 QSH851949:QSJ851949 RCD851949:RCF851949 RLZ851949:RMB851949 RVV851949:RVX851949 SFR851949:SFT851949 SPN851949:SPP851949 SZJ851949:SZL851949 TJF851949:TJH851949 TTB851949:TTD851949 UCX851949:UCZ851949 UMT851949:UMV851949 UWP851949:UWR851949 VGL851949:VGN851949 VQH851949:VQJ851949 WAD851949:WAF851949 WJZ851949:WKB851949 WTV851949:WTX851949 HJ917485:HL917485 RF917485:RH917485 ABB917485:ABD917485 AKX917485:AKZ917485 AUT917485:AUV917485 BEP917485:BER917485 BOL917485:BON917485 BYH917485:BYJ917485 CID917485:CIF917485 CRZ917485:CSB917485 DBV917485:DBX917485 DLR917485:DLT917485 DVN917485:DVP917485 EFJ917485:EFL917485 EPF917485:EPH917485 EZB917485:EZD917485 FIX917485:FIZ917485 FST917485:FSV917485 GCP917485:GCR917485 GML917485:GMN917485 GWH917485:GWJ917485 HGD917485:HGF917485 HPZ917485:HQB917485 HZV917485:HZX917485 IJR917485:IJT917485 ITN917485:ITP917485 JDJ917485:JDL917485 JNF917485:JNH917485 JXB917485:JXD917485 KGX917485:KGZ917485 KQT917485:KQV917485 LAP917485:LAR917485 LKL917485:LKN917485 LUH917485:LUJ917485 MED917485:MEF917485 MNZ917485:MOB917485 MXV917485:MXX917485 NHR917485:NHT917485 NRN917485:NRP917485 OBJ917485:OBL917485 OLF917485:OLH917485 OVB917485:OVD917485 PEX917485:PEZ917485 POT917485:POV917485 PYP917485:PYR917485 QIL917485:QIN917485 QSH917485:QSJ917485 RCD917485:RCF917485 RLZ917485:RMB917485 RVV917485:RVX917485 SFR917485:SFT917485 SPN917485:SPP917485 SZJ917485:SZL917485 TJF917485:TJH917485 TTB917485:TTD917485 UCX917485:UCZ917485 UMT917485:UMV917485 UWP917485:UWR917485 VGL917485:VGN917485 VQH917485:VQJ917485 WAD917485:WAF917485 WJZ917485:WKB917485 WTV917485:WTX917485 HJ983021:HL983021 RF983021:RH983021 ABB983021:ABD983021 AKX983021:AKZ983021 AUT983021:AUV983021 BEP983021:BER983021 BOL983021:BON983021 BYH983021:BYJ983021 CID983021:CIF983021 CRZ983021:CSB983021 DBV983021:DBX983021 DLR983021:DLT983021 DVN983021:DVP983021 EFJ983021:EFL983021 EPF983021:EPH983021 EZB983021:EZD983021 FIX983021:FIZ983021 FST983021:FSV983021 GCP983021:GCR983021 GML983021:GMN983021 GWH983021:GWJ983021 HGD983021:HGF983021 HPZ983021:HQB983021 HZV983021:HZX983021 IJR983021:IJT983021 ITN983021:ITP983021 JDJ983021:JDL983021 JNF983021:JNH983021 JXB983021:JXD983021 KGX983021:KGZ983021 KQT983021:KQV983021 LAP983021:LAR983021 LKL983021:LKN983021 LUH983021:LUJ983021 MED983021:MEF983021 MNZ983021:MOB983021 MXV983021:MXX983021 NHR983021:NHT983021 NRN983021:NRP983021 OBJ983021:OBL983021 OLF983021:OLH983021 OVB983021:OVD983021 PEX983021:PEZ983021 POT983021:POV983021 PYP983021:PYR983021 QIL983021:QIN983021 QSH983021:QSJ983021 RCD983021:RCF983021 RLZ983021:RMB983021 RVV983021:RVX983021 SFR983021:SFT983021 SPN983021:SPP983021 SZJ983021:SZL983021 TJF983021:TJH983021 TTB983021:TTD983021 UCX983021:UCZ983021 UMT983021:UMV983021 UWP983021:UWR983021 VGL983021:VGN983021 VQH983021:VQJ983021 WAD983021:WAF983021 WJZ983021:WKB983021 WTV983021:WTX983021 HJ65522:HJ65533 RF65522:RF65533 ABB65522:ABB65533 AKX65522:AKX65533 AUT65522:AUT65533 BEP65522:BEP65533 BOL65522:BOL65533 BYH65522:BYH65533 CID65522:CID65533 CRZ65522:CRZ65533 DBV65522:DBV65533 DLR65522:DLR65533 DVN65522:DVN65533 EFJ65522:EFJ65533 EPF65522:EPF65533 EZB65522:EZB65533 FIX65522:FIX65533 FST65522:FST65533 GCP65522:GCP65533 GML65522:GML65533 GWH65522:GWH65533 HGD65522:HGD65533 HPZ65522:HPZ65533 HZV65522:HZV65533 IJR65522:IJR65533 ITN65522:ITN65533 JDJ65522:JDJ65533 JNF65522:JNF65533 JXB65522:JXB65533 KGX65522:KGX65533 KQT65522:KQT65533 LAP65522:LAP65533 LKL65522:LKL65533 LUH65522:LUH65533 MED65522:MED65533 MNZ65522:MNZ65533 MXV65522:MXV65533 NHR65522:NHR65533 NRN65522:NRN65533 OBJ65522:OBJ65533 OLF65522:OLF65533 OVB65522:OVB65533 PEX65522:PEX65533 POT65522:POT65533 PYP65522:PYP65533 QIL65522:QIL65533 QSH65522:QSH65533 RCD65522:RCD65533 RLZ65522:RLZ65533 RVV65522:RVV65533 SFR65522:SFR65533 SPN65522:SPN65533 SZJ65522:SZJ65533 TJF65522:TJF65533 TTB65522:TTB65533 UCX65522:UCX65533 UMT65522:UMT65533 UWP65522:UWP65533 VGL65522:VGL65533 VQH65522:VQH65533 WAD65522:WAD65533 WJZ65522:WJZ65533 WTV65522:WTV65533 HJ131058:HJ131069 RF131058:RF131069 ABB131058:ABB131069 AKX131058:AKX131069 AUT131058:AUT131069 BEP131058:BEP131069 BOL131058:BOL131069 BYH131058:BYH131069 CID131058:CID131069 CRZ131058:CRZ131069 DBV131058:DBV131069 DLR131058:DLR131069 DVN131058:DVN131069 EFJ131058:EFJ131069 EPF131058:EPF131069 EZB131058:EZB131069 FIX131058:FIX131069 FST131058:FST131069 GCP131058:GCP131069 GML131058:GML131069 GWH131058:GWH131069 HGD131058:HGD131069 HPZ131058:HPZ131069 HZV131058:HZV131069 IJR131058:IJR131069 ITN131058:ITN131069 JDJ131058:JDJ131069 JNF131058:JNF131069 JXB131058:JXB131069 KGX131058:KGX131069 KQT131058:KQT131069 LAP131058:LAP131069 LKL131058:LKL131069 LUH131058:LUH131069 MED131058:MED131069 MNZ131058:MNZ131069 MXV131058:MXV131069 NHR131058:NHR131069 NRN131058:NRN131069 OBJ131058:OBJ131069 OLF131058:OLF131069 OVB131058:OVB131069 PEX131058:PEX131069 POT131058:POT131069 PYP131058:PYP131069 QIL131058:QIL131069 QSH131058:QSH131069 RCD131058:RCD131069 RLZ131058:RLZ131069 RVV131058:RVV131069 SFR131058:SFR131069 SPN131058:SPN131069 SZJ131058:SZJ131069 TJF131058:TJF131069 TTB131058:TTB131069 UCX131058:UCX131069 UMT131058:UMT131069 UWP131058:UWP131069 VGL131058:VGL131069 VQH131058:VQH131069 WAD131058:WAD131069 WJZ131058:WJZ131069 WTV131058:WTV131069 HJ196594:HJ196605 RF196594:RF196605 ABB196594:ABB196605 AKX196594:AKX196605 AUT196594:AUT196605 BEP196594:BEP196605 BOL196594:BOL196605 BYH196594:BYH196605 CID196594:CID196605 CRZ196594:CRZ196605 DBV196594:DBV196605 DLR196594:DLR196605 DVN196594:DVN196605 EFJ196594:EFJ196605 EPF196594:EPF196605 EZB196594:EZB196605 FIX196594:FIX196605 FST196594:FST196605 GCP196594:GCP196605 GML196594:GML196605 GWH196594:GWH196605 HGD196594:HGD196605 HPZ196594:HPZ196605 HZV196594:HZV196605 IJR196594:IJR196605 ITN196594:ITN196605 JDJ196594:JDJ196605 JNF196594:JNF196605 JXB196594:JXB196605 KGX196594:KGX196605 KQT196594:KQT196605 LAP196594:LAP196605 LKL196594:LKL196605 LUH196594:LUH196605 MED196594:MED196605 MNZ196594:MNZ196605 MXV196594:MXV196605 NHR196594:NHR196605 NRN196594:NRN196605 OBJ196594:OBJ196605 OLF196594:OLF196605 OVB196594:OVB196605 PEX196594:PEX196605 POT196594:POT196605 PYP196594:PYP196605 QIL196594:QIL196605 QSH196594:QSH196605 RCD196594:RCD196605 RLZ196594:RLZ196605 RVV196594:RVV196605 SFR196594:SFR196605 SPN196594:SPN196605 SZJ196594:SZJ196605 TJF196594:TJF196605 TTB196594:TTB196605 UCX196594:UCX196605 UMT196594:UMT196605 UWP196594:UWP196605 VGL196594:VGL196605 VQH196594:VQH196605 WAD196594:WAD196605 WJZ196594:WJZ196605 WTV196594:WTV196605 HJ262130:HJ262141 RF262130:RF262141 ABB262130:ABB262141 AKX262130:AKX262141 AUT262130:AUT262141 BEP262130:BEP262141 BOL262130:BOL262141 BYH262130:BYH262141 CID262130:CID262141 CRZ262130:CRZ262141 DBV262130:DBV262141 DLR262130:DLR262141 DVN262130:DVN262141 EFJ262130:EFJ262141 EPF262130:EPF262141 EZB262130:EZB262141 FIX262130:FIX262141 FST262130:FST262141 GCP262130:GCP262141 GML262130:GML262141 GWH262130:GWH262141 HGD262130:HGD262141 HPZ262130:HPZ262141 HZV262130:HZV262141 IJR262130:IJR262141 ITN262130:ITN262141 JDJ262130:JDJ262141 JNF262130:JNF262141 JXB262130:JXB262141 KGX262130:KGX262141 KQT262130:KQT262141 LAP262130:LAP262141 LKL262130:LKL262141 LUH262130:LUH262141 MED262130:MED262141 MNZ262130:MNZ262141 MXV262130:MXV262141 NHR262130:NHR262141 NRN262130:NRN262141 OBJ262130:OBJ262141 OLF262130:OLF262141 OVB262130:OVB262141 PEX262130:PEX262141 POT262130:POT262141 PYP262130:PYP262141 QIL262130:QIL262141 QSH262130:QSH262141 RCD262130:RCD262141 RLZ262130:RLZ262141 RVV262130:RVV262141 SFR262130:SFR262141 SPN262130:SPN262141 SZJ262130:SZJ262141 TJF262130:TJF262141 TTB262130:TTB262141 UCX262130:UCX262141 UMT262130:UMT262141 UWP262130:UWP262141 VGL262130:VGL262141 VQH262130:VQH262141 WAD262130:WAD262141 WJZ262130:WJZ262141 WTV262130:WTV262141 HJ327666:HJ327677 RF327666:RF327677 ABB327666:ABB327677 AKX327666:AKX327677 AUT327666:AUT327677 BEP327666:BEP327677 BOL327666:BOL327677 BYH327666:BYH327677 CID327666:CID327677 CRZ327666:CRZ327677 DBV327666:DBV327677 DLR327666:DLR327677 DVN327666:DVN327677 EFJ327666:EFJ327677 EPF327666:EPF327677 EZB327666:EZB327677 FIX327666:FIX327677 FST327666:FST327677 GCP327666:GCP327677 GML327666:GML327677 GWH327666:GWH327677 HGD327666:HGD327677 HPZ327666:HPZ327677 HZV327666:HZV327677 IJR327666:IJR327677 ITN327666:ITN327677 JDJ327666:JDJ327677 JNF327666:JNF327677 JXB327666:JXB327677 KGX327666:KGX327677 KQT327666:KQT327677 LAP327666:LAP327677 LKL327666:LKL327677 LUH327666:LUH327677 MED327666:MED327677 MNZ327666:MNZ327677 MXV327666:MXV327677 NHR327666:NHR327677 NRN327666:NRN327677 OBJ327666:OBJ327677 OLF327666:OLF327677 OVB327666:OVB327677 PEX327666:PEX327677 POT327666:POT327677 PYP327666:PYP327677 QIL327666:QIL327677 QSH327666:QSH327677 RCD327666:RCD327677 RLZ327666:RLZ327677 RVV327666:RVV327677 SFR327666:SFR327677 SPN327666:SPN327677 SZJ327666:SZJ327677 TJF327666:TJF327677 TTB327666:TTB327677 UCX327666:UCX327677 UMT327666:UMT327677 UWP327666:UWP327677 VGL327666:VGL327677 VQH327666:VQH327677 WAD327666:WAD327677 WJZ327666:WJZ327677 WTV327666:WTV327677 HJ393202:HJ393213 RF393202:RF393213 ABB393202:ABB393213 AKX393202:AKX393213 AUT393202:AUT393213 BEP393202:BEP393213 BOL393202:BOL393213 BYH393202:BYH393213 CID393202:CID393213 CRZ393202:CRZ393213 DBV393202:DBV393213 DLR393202:DLR393213 DVN393202:DVN393213 EFJ393202:EFJ393213 EPF393202:EPF393213 EZB393202:EZB393213 FIX393202:FIX393213 FST393202:FST393213 GCP393202:GCP393213 GML393202:GML393213 GWH393202:GWH393213 HGD393202:HGD393213 HPZ393202:HPZ393213 HZV393202:HZV393213 IJR393202:IJR393213 ITN393202:ITN393213 JDJ393202:JDJ393213 JNF393202:JNF393213 JXB393202:JXB393213 KGX393202:KGX393213 KQT393202:KQT393213 LAP393202:LAP393213 LKL393202:LKL393213 LUH393202:LUH393213 MED393202:MED393213 MNZ393202:MNZ393213 MXV393202:MXV393213 NHR393202:NHR393213 NRN393202:NRN393213 OBJ393202:OBJ393213 OLF393202:OLF393213 OVB393202:OVB393213 PEX393202:PEX393213 POT393202:POT393213 PYP393202:PYP393213 QIL393202:QIL393213 QSH393202:QSH393213 RCD393202:RCD393213 RLZ393202:RLZ393213 RVV393202:RVV393213 SFR393202:SFR393213 SPN393202:SPN393213 SZJ393202:SZJ393213 TJF393202:TJF393213 TTB393202:TTB393213 UCX393202:UCX393213 UMT393202:UMT393213 UWP393202:UWP393213 VGL393202:VGL393213 VQH393202:VQH393213 WAD393202:WAD393213 WJZ393202:WJZ393213 WTV393202:WTV393213 HJ458738:HJ458749 RF458738:RF458749 ABB458738:ABB458749 AKX458738:AKX458749 AUT458738:AUT458749 BEP458738:BEP458749 BOL458738:BOL458749 BYH458738:BYH458749 CID458738:CID458749 CRZ458738:CRZ458749 DBV458738:DBV458749 DLR458738:DLR458749 DVN458738:DVN458749 EFJ458738:EFJ458749 EPF458738:EPF458749 EZB458738:EZB458749 FIX458738:FIX458749 FST458738:FST458749 GCP458738:GCP458749 GML458738:GML458749 GWH458738:GWH458749 HGD458738:HGD458749 HPZ458738:HPZ458749 HZV458738:HZV458749 IJR458738:IJR458749 ITN458738:ITN458749 JDJ458738:JDJ458749 JNF458738:JNF458749 JXB458738:JXB458749 KGX458738:KGX458749 KQT458738:KQT458749 LAP458738:LAP458749 LKL458738:LKL458749 LUH458738:LUH458749 MED458738:MED458749 MNZ458738:MNZ458749 MXV458738:MXV458749 NHR458738:NHR458749 NRN458738:NRN458749 OBJ458738:OBJ458749 OLF458738:OLF458749 OVB458738:OVB458749 PEX458738:PEX458749 POT458738:POT458749 PYP458738:PYP458749 QIL458738:QIL458749 QSH458738:QSH458749 RCD458738:RCD458749 RLZ458738:RLZ458749 RVV458738:RVV458749 SFR458738:SFR458749 SPN458738:SPN458749 SZJ458738:SZJ458749 TJF458738:TJF458749 TTB458738:TTB458749 UCX458738:UCX458749 UMT458738:UMT458749 UWP458738:UWP458749 VGL458738:VGL458749 VQH458738:VQH458749 WAD458738:WAD458749 WJZ458738:WJZ458749 WTV458738:WTV458749 HJ524274:HJ524285 RF524274:RF524285 ABB524274:ABB524285 AKX524274:AKX524285 AUT524274:AUT524285 BEP524274:BEP524285 BOL524274:BOL524285 BYH524274:BYH524285 CID524274:CID524285 CRZ524274:CRZ524285 DBV524274:DBV524285 DLR524274:DLR524285 DVN524274:DVN524285 EFJ524274:EFJ524285 EPF524274:EPF524285 EZB524274:EZB524285 FIX524274:FIX524285 FST524274:FST524285 GCP524274:GCP524285 GML524274:GML524285 GWH524274:GWH524285 HGD524274:HGD524285 HPZ524274:HPZ524285 HZV524274:HZV524285 IJR524274:IJR524285 ITN524274:ITN524285 JDJ524274:JDJ524285 JNF524274:JNF524285 JXB524274:JXB524285 KGX524274:KGX524285 KQT524274:KQT524285 LAP524274:LAP524285 LKL524274:LKL524285 LUH524274:LUH524285 MED524274:MED524285 MNZ524274:MNZ524285 MXV524274:MXV524285 NHR524274:NHR524285 NRN524274:NRN524285 OBJ524274:OBJ524285 OLF524274:OLF524285 OVB524274:OVB524285 PEX524274:PEX524285 POT524274:POT524285 PYP524274:PYP524285 QIL524274:QIL524285 QSH524274:QSH524285 RCD524274:RCD524285 RLZ524274:RLZ524285 RVV524274:RVV524285 SFR524274:SFR524285 SPN524274:SPN524285 SZJ524274:SZJ524285 TJF524274:TJF524285 TTB524274:TTB524285 UCX524274:UCX524285 UMT524274:UMT524285 UWP524274:UWP524285 VGL524274:VGL524285 VQH524274:VQH524285 WAD524274:WAD524285 WJZ524274:WJZ524285 WTV524274:WTV524285 HJ589810:HJ589821 RF589810:RF589821 ABB589810:ABB589821 AKX589810:AKX589821 AUT589810:AUT589821 BEP589810:BEP589821 BOL589810:BOL589821 BYH589810:BYH589821 CID589810:CID589821 CRZ589810:CRZ589821 DBV589810:DBV589821 DLR589810:DLR589821 DVN589810:DVN589821 EFJ589810:EFJ589821 EPF589810:EPF589821 EZB589810:EZB589821 FIX589810:FIX589821 FST589810:FST589821 GCP589810:GCP589821 GML589810:GML589821 GWH589810:GWH589821 HGD589810:HGD589821 HPZ589810:HPZ589821 HZV589810:HZV589821 IJR589810:IJR589821 ITN589810:ITN589821 JDJ589810:JDJ589821 JNF589810:JNF589821 JXB589810:JXB589821 KGX589810:KGX589821 KQT589810:KQT589821 LAP589810:LAP589821 LKL589810:LKL589821 LUH589810:LUH589821 MED589810:MED589821 MNZ589810:MNZ589821 MXV589810:MXV589821 NHR589810:NHR589821 NRN589810:NRN589821 OBJ589810:OBJ589821 OLF589810:OLF589821 OVB589810:OVB589821 PEX589810:PEX589821 POT589810:POT589821 PYP589810:PYP589821 QIL589810:QIL589821 QSH589810:QSH589821 RCD589810:RCD589821 RLZ589810:RLZ589821 RVV589810:RVV589821 SFR589810:SFR589821 SPN589810:SPN589821 SZJ589810:SZJ589821 TJF589810:TJF589821 TTB589810:TTB589821 UCX589810:UCX589821 UMT589810:UMT589821 UWP589810:UWP589821 VGL589810:VGL589821 VQH589810:VQH589821 WAD589810:WAD589821 WJZ589810:WJZ589821 WTV589810:WTV589821 HJ655346:HJ655357 RF655346:RF655357 ABB655346:ABB655357 AKX655346:AKX655357 AUT655346:AUT655357 BEP655346:BEP655357 BOL655346:BOL655357 BYH655346:BYH655357 CID655346:CID655357 CRZ655346:CRZ655357 DBV655346:DBV655357 DLR655346:DLR655357 DVN655346:DVN655357 EFJ655346:EFJ655357 EPF655346:EPF655357 EZB655346:EZB655357 FIX655346:FIX655357 FST655346:FST655357 GCP655346:GCP655357 GML655346:GML655357 GWH655346:GWH655357 HGD655346:HGD655357 HPZ655346:HPZ655357 HZV655346:HZV655357 IJR655346:IJR655357 ITN655346:ITN655357 JDJ655346:JDJ655357 JNF655346:JNF655357 JXB655346:JXB655357 KGX655346:KGX655357 KQT655346:KQT655357 LAP655346:LAP655357 LKL655346:LKL655357 LUH655346:LUH655357 MED655346:MED655357 MNZ655346:MNZ655357 MXV655346:MXV655357 NHR655346:NHR655357 NRN655346:NRN655357 OBJ655346:OBJ655357 OLF655346:OLF655357 OVB655346:OVB655357 PEX655346:PEX655357 POT655346:POT655357 PYP655346:PYP655357 QIL655346:QIL655357 QSH655346:QSH655357 RCD655346:RCD655357 RLZ655346:RLZ655357 RVV655346:RVV655357 SFR655346:SFR655357 SPN655346:SPN655357 SZJ655346:SZJ655357 TJF655346:TJF655357 TTB655346:TTB655357 UCX655346:UCX655357 UMT655346:UMT655357 UWP655346:UWP655357 VGL655346:VGL655357 VQH655346:VQH655357 WAD655346:WAD655357 WJZ655346:WJZ655357 WTV655346:WTV655357 HJ720882:HJ720893 RF720882:RF720893 ABB720882:ABB720893 AKX720882:AKX720893 AUT720882:AUT720893 BEP720882:BEP720893 BOL720882:BOL720893 BYH720882:BYH720893 CID720882:CID720893 CRZ720882:CRZ720893 DBV720882:DBV720893 DLR720882:DLR720893 DVN720882:DVN720893 EFJ720882:EFJ720893 EPF720882:EPF720893 EZB720882:EZB720893 FIX720882:FIX720893 FST720882:FST720893 GCP720882:GCP720893 GML720882:GML720893 GWH720882:GWH720893 HGD720882:HGD720893 HPZ720882:HPZ720893 HZV720882:HZV720893 IJR720882:IJR720893 ITN720882:ITN720893 JDJ720882:JDJ720893 JNF720882:JNF720893 JXB720882:JXB720893 KGX720882:KGX720893 KQT720882:KQT720893 LAP720882:LAP720893 LKL720882:LKL720893 LUH720882:LUH720893 MED720882:MED720893 MNZ720882:MNZ720893 MXV720882:MXV720893 NHR720882:NHR720893 NRN720882:NRN720893 OBJ720882:OBJ720893 OLF720882:OLF720893 OVB720882:OVB720893 PEX720882:PEX720893 POT720882:POT720893 PYP720882:PYP720893 QIL720882:QIL720893 QSH720882:QSH720893 RCD720882:RCD720893 RLZ720882:RLZ720893 RVV720882:RVV720893 SFR720882:SFR720893 SPN720882:SPN720893 SZJ720882:SZJ720893 TJF720882:TJF720893 TTB720882:TTB720893 UCX720882:UCX720893 UMT720882:UMT720893 UWP720882:UWP720893 VGL720882:VGL720893 VQH720882:VQH720893 WAD720882:WAD720893 WJZ720882:WJZ720893 WTV720882:WTV720893 HJ786418:HJ786429 RF786418:RF786429 ABB786418:ABB786429 AKX786418:AKX786429 AUT786418:AUT786429 BEP786418:BEP786429 BOL786418:BOL786429 BYH786418:BYH786429 CID786418:CID786429 CRZ786418:CRZ786429 DBV786418:DBV786429 DLR786418:DLR786429 DVN786418:DVN786429 EFJ786418:EFJ786429 EPF786418:EPF786429 EZB786418:EZB786429 FIX786418:FIX786429 FST786418:FST786429 GCP786418:GCP786429 GML786418:GML786429 GWH786418:GWH786429 HGD786418:HGD786429 HPZ786418:HPZ786429 HZV786418:HZV786429 IJR786418:IJR786429 ITN786418:ITN786429 JDJ786418:JDJ786429 JNF786418:JNF786429 JXB786418:JXB786429 KGX786418:KGX786429 KQT786418:KQT786429 LAP786418:LAP786429 LKL786418:LKL786429 LUH786418:LUH786429 MED786418:MED786429 MNZ786418:MNZ786429 MXV786418:MXV786429 NHR786418:NHR786429 NRN786418:NRN786429 OBJ786418:OBJ786429 OLF786418:OLF786429 OVB786418:OVB786429 PEX786418:PEX786429 POT786418:POT786429 PYP786418:PYP786429 QIL786418:QIL786429 QSH786418:QSH786429 RCD786418:RCD786429 RLZ786418:RLZ786429 RVV786418:RVV786429 SFR786418:SFR786429 SPN786418:SPN786429 SZJ786418:SZJ786429 TJF786418:TJF786429 TTB786418:TTB786429 UCX786418:UCX786429 UMT786418:UMT786429 UWP786418:UWP786429 VGL786418:VGL786429 VQH786418:VQH786429 WAD786418:WAD786429 WJZ786418:WJZ786429 WTV786418:WTV786429 HJ851954:HJ851965 RF851954:RF851965 ABB851954:ABB851965 AKX851954:AKX851965 AUT851954:AUT851965 BEP851954:BEP851965 BOL851954:BOL851965 BYH851954:BYH851965 CID851954:CID851965 CRZ851954:CRZ851965 DBV851954:DBV851965 DLR851954:DLR851965 DVN851954:DVN851965 EFJ851954:EFJ851965 EPF851954:EPF851965 EZB851954:EZB851965 FIX851954:FIX851965 FST851954:FST851965 GCP851954:GCP851965 GML851954:GML851965 GWH851954:GWH851965 HGD851954:HGD851965 HPZ851954:HPZ851965 HZV851954:HZV851965 IJR851954:IJR851965 ITN851954:ITN851965 JDJ851954:JDJ851965 JNF851954:JNF851965 JXB851954:JXB851965 KGX851954:KGX851965 KQT851954:KQT851965 LAP851954:LAP851965 LKL851954:LKL851965 LUH851954:LUH851965 MED851954:MED851965 MNZ851954:MNZ851965 MXV851954:MXV851965 NHR851954:NHR851965 NRN851954:NRN851965 OBJ851954:OBJ851965 OLF851954:OLF851965 OVB851954:OVB851965 PEX851954:PEX851965 POT851954:POT851965 PYP851954:PYP851965 QIL851954:QIL851965 QSH851954:QSH851965 RCD851954:RCD851965 RLZ851954:RLZ851965 RVV851954:RVV851965 SFR851954:SFR851965 SPN851954:SPN851965 SZJ851954:SZJ851965 TJF851954:TJF851965 TTB851954:TTB851965 UCX851954:UCX851965 UMT851954:UMT851965 UWP851954:UWP851965 VGL851954:VGL851965 VQH851954:VQH851965 WAD851954:WAD851965 WJZ851954:WJZ851965 WTV851954:WTV851965 HJ917490:HJ917501 RF917490:RF917501 ABB917490:ABB917501 AKX917490:AKX917501 AUT917490:AUT917501 BEP917490:BEP917501 BOL917490:BOL917501 BYH917490:BYH917501 CID917490:CID917501 CRZ917490:CRZ917501 DBV917490:DBV917501 DLR917490:DLR917501 DVN917490:DVN917501 EFJ917490:EFJ917501 EPF917490:EPF917501 EZB917490:EZB917501 FIX917490:FIX917501 FST917490:FST917501 GCP917490:GCP917501 GML917490:GML917501 GWH917490:GWH917501 HGD917490:HGD917501 HPZ917490:HPZ917501 HZV917490:HZV917501 IJR917490:IJR917501 ITN917490:ITN917501 JDJ917490:JDJ917501 JNF917490:JNF917501 JXB917490:JXB917501 KGX917490:KGX917501 KQT917490:KQT917501 LAP917490:LAP917501 LKL917490:LKL917501 LUH917490:LUH917501 MED917490:MED917501 MNZ917490:MNZ917501 MXV917490:MXV917501 NHR917490:NHR917501 NRN917490:NRN917501 OBJ917490:OBJ917501 OLF917490:OLF917501 OVB917490:OVB917501 PEX917490:PEX917501 POT917490:POT917501 PYP917490:PYP917501 QIL917490:QIL917501 QSH917490:QSH917501 RCD917490:RCD917501 RLZ917490:RLZ917501 RVV917490:RVV917501 SFR917490:SFR917501 SPN917490:SPN917501 SZJ917490:SZJ917501 TJF917490:TJF917501 TTB917490:TTB917501 UCX917490:UCX917501 UMT917490:UMT917501 UWP917490:UWP917501 VGL917490:VGL917501 VQH917490:VQH917501 WAD917490:WAD917501 WJZ917490:WJZ917501 WTV917490:WTV917501 HJ983026:HJ983037 RF983026:RF983037 ABB983026:ABB983037 AKX983026:AKX983037 AUT983026:AUT983037 BEP983026:BEP983037 BOL983026:BOL983037 BYH983026:BYH983037 CID983026:CID983037 CRZ983026:CRZ983037 DBV983026:DBV983037 DLR983026:DLR983037 DVN983026:DVN983037 EFJ983026:EFJ983037 EPF983026:EPF983037 EZB983026:EZB983037 FIX983026:FIX983037 FST983026:FST983037 GCP983026:GCP983037 GML983026:GML983037 GWH983026:GWH983037 HGD983026:HGD983037 HPZ983026:HPZ983037 HZV983026:HZV983037 IJR983026:IJR983037 ITN983026:ITN983037 JDJ983026:JDJ983037 JNF983026:JNF983037 JXB983026:JXB983037 KGX983026:KGX983037 KQT983026:KQT983037 LAP983026:LAP983037 LKL983026:LKL983037 LUH983026:LUH983037 MED983026:MED983037 MNZ983026:MNZ983037 MXV983026:MXV983037 NHR983026:NHR983037 NRN983026:NRN983037 OBJ983026:OBJ983037 OLF983026:OLF983037 OVB983026:OVB983037 PEX983026:PEX983037 POT983026:POT983037 PYP983026:PYP983037 QIL983026:QIL983037 QSH983026:QSH983037 RCD983026:RCD983037 RLZ983026:RLZ983037 RVV983026:RVV983037 SFR983026:SFR983037 SPN983026:SPN983037 SZJ983026:SZJ983037 TJF983026:TJF983037 TTB983026:TTB983037 UCX983026:UCX983037 UMT983026:UMT983037 UWP983026:UWP983037 VGL983026:VGL983037 VQH983026:VQH983037 WAD983026:WAD983037 WJZ983026:WJZ983037 WTV983026:WTV983037 HJ65518:HJ65520 RF65518:RF65520 ABB65518:ABB65520 AKX65518:AKX65520 AUT65518:AUT65520 BEP65518:BEP65520 BOL65518:BOL65520 BYH65518:BYH65520 CID65518:CID65520 CRZ65518:CRZ65520 DBV65518:DBV65520 DLR65518:DLR65520 DVN65518:DVN65520 EFJ65518:EFJ65520 EPF65518:EPF65520 EZB65518:EZB65520 FIX65518:FIX65520 FST65518:FST65520 GCP65518:GCP65520 GML65518:GML65520 GWH65518:GWH65520 HGD65518:HGD65520 HPZ65518:HPZ65520 HZV65518:HZV65520 IJR65518:IJR65520 ITN65518:ITN65520 JDJ65518:JDJ65520 JNF65518:JNF65520 JXB65518:JXB65520 KGX65518:KGX65520 KQT65518:KQT65520 LAP65518:LAP65520 LKL65518:LKL65520 LUH65518:LUH65520 MED65518:MED65520 MNZ65518:MNZ65520 MXV65518:MXV65520 NHR65518:NHR65520 NRN65518:NRN65520 OBJ65518:OBJ65520 OLF65518:OLF65520 OVB65518:OVB65520 PEX65518:PEX65520 POT65518:POT65520 PYP65518:PYP65520 QIL65518:QIL65520 QSH65518:QSH65520 RCD65518:RCD65520 RLZ65518:RLZ65520 RVV65518:RVV65520 SFR65518:SFR65520 SPN65518:SPN65520 SZJ65518:SZJ65520 TJF65518:TJF65520 TTB65518:TTB65520 UCX65518:UCX65520 UMT65518:UMT65520 UWP65518:UWP65520 VGL65518:VGL65520 VQH65518:VQH65520 WAD65518:WAD65520 WJZ65518:WJZ65520 WTV65518:WTV65520 HJ131054:HJ131056 RF131054:RF131056 ABB131054:ABB131056 AKX131054:AKX131056 AUT131054:AUT131056 BEP131054:BEP131056 BOL131054:BOL131056 BYH131054:BYH131056 CID131054:CID131056 CRZ131054:CRZ131056 DBV131054:DBV131056 DLR131054:DLR131056 DVN131054:DVN131056 EFJ131054:EFJ131056 EPF131054:EPF131056 EZB131054:EZB131056 FIX131054:FIX131056 FST131054:FST131056 GCP131054:GCP131056 GML131054:GML131056 GWH131054:GWH131056 HGD131054:HGD131056 HPZ131054:HPZ131056 HZV131054:HZV131056 IJR131054:IJR131056 ITN131054:ITN131056 JDJ131054:JDJ131056 JNF131054:JNF131056 JXB131054:JXB131056 KGX131054:KGX131056 KQT131054:KQT131056 LAP131054:LAP131056 LKL131054:LKL131056 LUH131054:LUH131056 MED131054:MED131056 MNZ131054:MNZ131056 MXV131054:MXV131056 NHR131054:NHR131056 NRN131054:NRN131056 OBJ131054:OBJ131056 OLF131054:OLF131056 OVB131054:OVB131056 PEX131054:PEX131056 POT131054:POT131056 PYP131054:PYP131056 QIL131054:QIL131056 QSH131054:QSH131056 RCD131054:RCD131056 RLZ131054:RLZ131056 RVV131054:RVV131056 SFR131054:SFR131056 SPN131054:SPN131056 SZJ131054:SZJ131056 TJF131054:TJF131056 TTB131054:TTB131056 UCX131054:UCX131056 UMT131054:UMT131056 UWP131054:UWP131056 VGL131054:VGL131056 VQH131054:VQH131056 WAD131054:WAD131056 WJZ131054:WJZ131056 WTV131054:WTV131056 HJ196590:HJ196592 RF196590:RF196592 ABB196590:ABB196592 AKX196590:AKX196592 AUT196590:AUT196592 BEP196590:BEP196592 BOL196590:BOL196592 BYH196590:BYH196592 CID196590:CID196592 CRZ196590:CRZ196592 DBV196590:DBV196592 DLR196590:DLR196592 DVN196590:DVN196592 EFJ196590:EFJ196592 EPF196590:EPF196592 EZB196590:EZB196592 FIX196590:FIX196592 FST196590:FST196592 GCP196590:GCP196592 GML196590:GML196592 GWH196590:GWH196592 HGD196590:HGD196592 HPZ196590:HPZ196592 HZV196590:HZV196592 IJR196590:IJR196592 ITN196590:ITN196592 JDJ196590:JDJ196592 JNF196590:JNF196592 JXB196590:JXB196592 KGX196590:KGX196592 KQT196590:KQT196592 LAP196590:LAP196592 LKL196590:LKL196592 LUH196590:LUH196592 MED196590:MED196592 MNZ196590:MNZ196592 MXV196590:MXV196592 NHR196590:NHR196592 NRN196590:NRN196592 OBJ196590:OBJ196592 OLF196590:OLF196592 OVB196590:OVB196592 PEX196590:PEX196592 POT196590:POT196592 PYP196590:PYP196592 QIL196590:QIL196592 QSH196590:QSH196592 RCD196590:RCD196592 RLZ196590:RLZ196592 RVV196590:RVV196592 SFR196590:SFR196592 SPN196590:SPN196592 SZJ196590:SZJ196592 TJF196590:TJF196592 TTB196590:TTB196592 UCX196590:UCX196592 UMT196590:UMT196592 UWP196590:UWP196592 VGL196590:VGL196592 VQH196590:VQH196592 WAD196590:WAD196592 WJZ196590:WJZ196592 WTV196590:WTV196592 HJ262126:HJ262128 RF262126:RF262128 ABB262126:ABB262128 AKX262126:AKX262128 AUT262126:AUT262128 BEP262126:BEP262128 BOL262126:BOL262128 BYH262126:BYH262128 CID262126:CID262128 CRZ262126:CRZ262128 DBV262126:DBV262128 DLR262126:DLR262128 DVN262126:DVN262128 EFJ262126:EFJ262128 EPF262126:EPF262128 EZB262126:EZB262128 FIX262126:FIX262128 FST262126:FST262128 GCP262126:GCP262128 GML262126:GML262128 GWH262126:GWH262128 HGD262126:HGD262128 HPZ262126:HPZ262128 HZV262126:HZV262128 IJR262126:IJR262128 ITN262126:ITN262128 JDJ262126:JDJ262128 JNF262126:JNF262128 JXB262126:JXB262128 KGX262126:KGX262128 KQT262126:KQT262128 LAP262126:LAP262128 LKL262126:LKL262128 LUH262126:LUH262128 MED262126:MED262128 MNZ262126:MNZ262128 MXV262126:MXV262128 NHR262126:NHR262128 NRN262126:NRN262128 OBJ262126:OBJ262128 OLF262126:OLF262128 OVB262126:OVB262128 PEX262126:PEX262128 POT262126:POT262128 PYP262126:PYP262128 QIL262126:QIL262128 QSH262126:QSH262128 RCD262126:RCD262128 RLZ262126:RLZ262128 RVV262126:RVV262128 SFR262126:SFR262128 SPN262126:SPN262128 SZJ262126:SZJ262128 TJF262126:TJF262128 TTB262126:TTB262128 UCX262126:UCX262128 UMT262126:UMT262128 UWP262126:UWP262128 VGL262126:VGL262128 VQH262126:VQH262128 WAD262126:WAD262128 WJZ262126:WJZ262128 WTV262126:WTV262128 HJ327662:HJ327664 RF327662:RF327664 ABB327662:ABB327664 AKX327662:AKX327664 AUT327662:AUT327664 BEP327662:BEP327664 BOL327662:BOL327664 BYH327662:BYH327664 CID327662:CID327664 CRZ327662:CRZ327664 DBV327662:DBV327664 DLR327662:DLR327664 DVN327662:DVN327664 EFJ327662:EFJ327664 EPF327662:EPF327664 EZB327662:EZB327664 FIX327662:FIX327664 FST327662:FST327664 GCP327662:GCP327664 GML327662:GML327664 GWH327662:GWH327664 HGD327662:HGD327664 HPZ327662:HPZ327664 HZV327662:HZV327664 IJR327662:IJR327664 ITN327662:ITN327664 JDJ327662:JDJ327664 JNF327662:JNF327664 JXB327662:JXB327664 KGX327662:KGX327664 KQT327662:KQT327664 LAP327662:LAP327664 LKL327662:LKL327664 LUH327662:LUH327664 MED327662:MED327664 MNZ327662:MNZ327664 MXV327662:MXV327664 NHR327662:NHR327664 NRN327662:NRN327664 OBJ327662:OBJ327664 OLF327662:OLF327664 OVB327662:OVB327664 PEX327662:PEX327664 POT327662:POT327664 PYP327662:PYP327664 QIL327662:QIL327664 QSH327662:QSH327664 RCD327662:RCD327664 RLZ327662:RLZ327664 RVV327662:RVV327664 SFR327662:SFR327664 SPN327662:SPN327664 SZJ327662:SZJ327664 TJF327662:TJF327664 TTB327662:TTB327664 UCX327662:UCX327664 UMT327662:UMT327664 UWP327662:UWP327664 VGL327662:VGL327664 VQH327662:VQH327664 WAD327662:WAD327664 WJZ327662:WJZ327664 WTV327662:WTV327664 HJ393198:HJ393200 RF393198:RF393200 ABB393198:ABB393200 AKX393198:AKX393200 AUT393198:AUT393200 BEP393198:BEP393200 BOL393198:BOL393200 BYH393198:BYH393200 CID393198:CID393200 CRZ393198:CRZ393200 DBV393198:DBV393200 DLR393198:DLR393200 DVN393198:DVN393200 EFJ393198:EFJ393200 EPF393198:EPF393200 EZB393198:EZB393200 FIX393198:FIX393200 FST393198:FST393200 GCP393198:GCP393200 GML393198:GML393200 GWH393198:GWH393200 HGD393198:HGD393200 HPZ393198:HPZ393200 HZV393198:HZV393200 IJR393198:IJR393200 ITN393198:ITN393200 JDJ393198:JDJ393200 JNF393198:JNF393200 JXB393198:JXB393200 KGX393198:KGX393200 KQT393198:KQT393200 LAP393198:LAP393200 LKL393198:LKL393200 LUH393198:LUH393200 MED393198:MED393200 MNZ393198:MNZ393200 MXV393198:MXV393200 NHR393198:NHR393200 NRN393198:NRN393200 OBJ393198:OBJ393200 OLF393198:OLF393200 OVB393198:OVB393200 PEX393198:PEX393200 POT393198:POT393200 PYP393198:PYP393200 QIL393198:QIL393200 QSH393198:QSH393200 RCD393198:RCD393200 RLZ393198:RLZ393200 RVV393198:RVV393200 SFR393198:SFR393200 SPN393198:SPN393200 SZJ393198:SZJ393200 TJF393198:TJF393200 TTB393198:TTB393200 UCX393198:UCX393200 UMT393198:UMT393200 UWP393198:UWP393200 VGL393198:VGL393200 VQH393198:VQH393200 WAD393198:WAD393200 WJZ393198:WJZ393200 WTV393198:WTV393200 HJ458734:HJ458736 RF458734:RF458736 ABB458734:ABB458736 AKX458734:AKX458736 AUT458734:AUT458736 BEP458734:BEP458736 BOL458734:BOL458736 BYH458734:BYH458736 CID458734:CID458736 CRZ458734:CRZ458736 DBV458734:DBV458736 DLR458734:DLR458736 DVN458734:DVN458736 EFJ458734:EFJ458736 EPF458734:EPF458736 EZB458734:EZB458736 FIX458734:FIX458736 FST458734:FST458736 GCP458734:GCP458736 GML458734:GML458736 GWH458734:GWH458736 HGD458734:HGD458736 HPZ458734:HPZ458736 HZV458734:HZV458736 IJR458734:IJR458736 ITN458734:ITN458736 JDJ458734:JDJ458736 JNF458734:JNF458736 JXB458734:JXB458736 KGX458734:KGX458736 KQT458734:KQT458736 LAP458734:LAP458736 LKL458734:LKL458736 LUH458734:LUH458736 MED458734:MED458736 MNZ458734:MNZ458736 MXV458734:MXV458736 NHR458734:NHR458736 NRN458734:NRN458736 OBJ458734:OBJ458736 OLF458734:OLF458736 OVB458734:OVB458736 PEX458734:PEX458736 POT458734:POT458736 PYP458734:PYP458736 QIL458734:QIL458736 QSH458734:QSH458736 RCD458734:RCD458736 RLZ458734:RLZ458736 RVV458734:RVV458736 SFR458734:SFR458736 SPN458734:SPN458736 SZJ458734:SZJ458736 TJF458734:TJF458736 TTB458734:TTB458736 UCX458734:UCX458736 UMT458734:UMT458736 UWP458734:UWP458736 VGL458734:VGL458736 VQH458734:VQH458736 WAD458734:WAD458736 WJZ458734:WJZ458736 WTV458734:WTV458736 HJ524270:HJ524272 RF524270:RF524272 ABB524270:ABB524272 AKX524270:AKX524272 AUT524270:AUT524272 BEP524270:BEP524272 BOL524270:BOL524272 BYH524270:BYH524272 CID524270:CID524272 CRZ524270:CRZ524272 DBV524270:DBV524272 DLR524270:DLR524272 DVN524270:DVN524272 EFJ524270:EFJ524272 EPF524270:EPF524272 EZB524270:EZB524272 FIX524270:FIX524272 FST524270:FST524272 GCP524270:GCP524272 GML524270:GML524272 GWH524270:GWH524272 HGD524270:HGD524272 HPZ524270:HPZ524272 HZV524270:HZV524272 IJR524270:IJR524272 ITN524270:ITN524272 JDJ524270:JDJ524272 JNF524270:JNF524272 JXB524270:JXB524272 KGX524270:KGX524272 KQT524270:KQT524272 LAP524270:LAP524272 LKL524270:LKL524272 LUH524270:LUH524272 MED524270:MED524272 MNZ524270:MNZ524272 MXV524270:MXV524272 NHR524270:NHR524272 NRN524270:NRN524272 OBJ524270:OBJ524272 OLF524270:OLF524272 OVB524270:OVB524272 PEX524270:PEX524272 POT524270:POT524272 PYP524270:PYP524272 QIL524270:QIL524272 QSH524270:QSH524272 RCD524270:RCD524272 RLZ524270:RLZ524272 RVV524270:RVV524272 SFR524270:SFR524272 SPN524270:SPN524272 SZJ524270:SZJ524272 TJF524270:TJF524272 TTB524270:TTB524272 UCX524270:UCX524272 UMT524270:UMT524272 UWP524270:UWP524272 VGL524270:VGL524272 VQH524270:VQH524272 WAD524270:WAD524272 WJZ524270:WJZ524272 WTV524270:WTV524272 HJ589806:HJ589808 RF589806:RF589808 ABB589806:ABB589808 AKX589806:AKX589808 AUT589806:AUT589808 BEP589806:BEP589808 BOL589806:BOL589808 BYH589806:BYH589808 CID589806:CID589808 CRZ589806:CRZ589808 DBV589806:DBV589808 DLR589806:DLR589808 DVN589806:DVN589808 EFJ589806:EFJ589808 EPF589806:EPF589808 EZB589806:EZB589808 FIX589806:FIX589808 FST589806:FST589808 GCP589806:GCP589808 GML589806:GML589808 GWH589806:GWH589808 HGD589806:HGD589808 HPZ589806:HPZ589808 HZV589806:HZV589808 IJR589806:IJR589808 ITN589806:ITN589808 JDJ589806:JDJ589808 JNF589806:JNF589808 JXB589806:JXB589808 KGX589806:KGX589808 KQT589806:KQT589808 LAP589806:LAP589808 LKL589806:LKL589808 LUH589806:LUH589808 MED589806:MED589808 MNZ589806:MNZ589808 MXV589806:MXV589808 NHR589806:NHR589808 NRN589806:NRN589808 OBJ589806:OBJ589808 OLF589806:OLF589808 OVB589806:OVB589808 PEX589806:PEX589808 POT589806:POT589808 PYP589806:PYP589808 QIL589806:QIL589808 QSH589806:QSH589808 RCD589806:RCD589808 RLZ589806:RLZ589808 RVV589806:RVV589808 SFR589806:SFR589808 SPN589806:SPN589808 SZJ589806:SZJ589808 TJF589806:TJF589808 TTB589806:TTB589808 UCX589806:UCX589808 UMT589806:UMT589808 UWP589806:UWP589808 VGL589806:VGL589808 VQH589806:VQH589808 WAD589806:WAD589808 WJZ589806:WJZ589808 WTV589806:WTV589808 HJ655342:HJ655344 RF655342:RF655344 ABB655342:ABB655344 AKX655342:AKX655344 AUT655342:AUT655344 BEP655342:BEP655344 BOL655342:BOL655344 BYH655342:BYH655344 CID655342:CID655344 CRZ655342:CRZ655344 DBV655342:DBV655344 DLR655342:DLR655344 DVN655342:DVN655344 EFJ655342:EFJ655344 EPF655342:EPF655344 EZB655342:EZB655344 FIX655342:FIX655344 FST655342:FST655344 GCP655342:GCP655344 GML655342:GML655344 GWH655342:GWH655344 HGD655342:HGD655344 HPZ655342:HPZ655344 HZV655342:HZV655344 IJR655342:IJR655344 ITN655342:ITN655344 JDJ655342:JDJ655344 JNF655342:JNF655344 JXB655342:JXB655344 KGX655342:KGX655344 KQT655342:KQT655344 LAP655342:LAP655344 LKL655342:LKL655344 LUH655342:LUH655344 MED655342:MED655344 MNZ655342:MNZ655344 MXV655342:MXV655344 NHR655342:NHR655344 NRN655342:NRN655344 OBJ655342:OBJ655344 OLF655342:OLF655344 OVB655342:OVB655344 PEX655342:PEX655344 POT655342:POT655344 PYP655342:PYP655344 QIL655342:QIL655344 QSH655342:QSH655344 RCD655342:RCD655344 RLZ655342:RLZ655344 RVV655342:RVV655344 SFR655342:SFR655344 SPN655342:SPN655344 SZJ655342:SZJ655344 TJF655342:TJF655344 TTB655342:TTB655344 UCX655342:UCX655344 UMT655342:UMT655344 UWP655342:UWP655344 VGL655342:VGL655344 VQH655342:VQH655344 WAD655342:WAD655344 WJZ655342:WJZ655344 WTV655342:WTV655344 HJ720878:HJ720880 RF720878:RF720880 ABB720878:ABB720880 AKX720878:AKX720880 AUT720878:AUT720880 BEP720878:BEP720880 BOL720878:BOL720880 BYH720878:BYH720880 CID720878:CID720880 CRZ720878:CRZ720880 DBV720878:DBV720880 DLR720878:DLR720880 DVN720878:DVN720880 EFJ720878:EFJ720880 EPF720878:EPF720880 EZB720878:EZB720880 FIX720878:FIX720880 FST720878:FST720880 GCP720878:GCP720880 GML720878:GML720880 GWH720878:GWH720880 HGD720878:HGD720880 HPZ720878:HPZ720880 HZV720878:HZV720880 IJR720878:IJR720880 ITN720878:ITN720880 JDJ720878:JDJ720880 JNF720878:JNF720880 JXB720878:JXB720880 KGX720878:KGX720880 KQT720878:KQT720880 LAP720878:LAP720880 LKL720878:LKL720880 LUH720878:LUH720880 MED720878:MED720880 MNZ720878:MNZ720880 MXV720878:MXV720880 NHR720878:NHR720880 NRN720878:NRN720880 OBJ720878:OBJ720880 OLF720878:OLF720880 OVB720878:OVB720880 PEX720878:PEX720880 POT720878:POT720880 PYP720878:PYP720880 QIL720878:QIL720880 QSH720878:QSH720880 RCD720878:RCD720880 RLZ720878:RLZ720880 RVV720878:RVV720880 SFR720878:SFR720880 SPN720878:SPN720880 SZJ720878:SZJ720880 TJF720878:TJF720880 TTB720878:TTB720880 UCX720878:UCX720880 UMT720878:UMT720880 UWP720878:UWP720880 VGL720878:VGL720880 VQH720878:VQH720880 WAD720878:WAD720880 WJZ720878:WJZ720880 WTV720878:WTV720880 HJ786414:HJ786416 RF786414:RF786416 ABB786414:ABB786416 AKX786414:AKX786416 AUT786414:AUT786416 BEP786414:BEP786416 BOL786414:BOL786416 BYH786414:BYH786416 CID786414:CID786416 CRZ786414:CRZ786416 DBV786414:DBV786416 DLR786414:DLR786416 DVN786414:DVN786416 EFJ786414:EFJ786416 EPF786414:EPF786416 EZB786414:EZB786416 FIX786414:FIX786416 FST786414:FST786416 GCP786414:GCP786416 GML786414:GML786416 GWH786414:GWH786416 HGD786414:HGD786416 HPZ786414:HPZ786416 HZV786414:HZV786416 IJR786414:IJR786416 ITN786414:ITN786416 JDJ786414:JDJ786416 JNF786414:JNF786416 JXB786414:JXB786416 KGX786414:KGX786416 KQT786414:KQT786416 LAP786414:LAP786416 LKL786414:LKL786416 LUH786414:LUH786416 MED786414:MED786416 MNZ786414:MNZ786416 MXV786414:MXV786416 NHR786414:NHR786416 NRN786414:NRN786416 OBJ786414:OBJ786416 OLF786414:OLF786416 OVB786414:OVB786416 PEX786414:PEX786416 POT786414:POT786416 PYP786414:PYP786416 QIL786414:QIL786416 QSH786414:QSH786416 RCD786414:RCD786416 RLZ786414:RLZ786416 RVV786414:RVV786416 SFR786414:SFR786416 SPN786414:SPN786416 SZJ786414:SZJ786416 TJF786414:TJF786416 TTB786414:TTB786416 UCX786414:UCX786416 UMT786414:UMT786416 UWP786414:UWP786416 VGL786414:VGL786416 VQH786414:VQH786416 WAD786414:WAD786416 WJZ786414:WJZ786416 WTV786414:WTV786416 HJ851950:HJ851952 RF851950:RF851952 ABB851950:ABB851952 AKX851950:AKX851952 AUT851950:AUT851952 BEP851950:BEP851952 BOL851950:BOL851952 BYH851950:BYH851952 CID851950:CID851952 CRZ851950:CRZ851952 DBV851950:DBV851952 DLR851950:DLR851952 DVN851950:DVN851952 EFJ851950:EFJ851952 EPF851950:EPF851952 EZB851950:EZB851952 FIX851950:FIX851952 FST851950:FST851952 GCP851950:GCP851952 GML851950:GML851952 GWH851950:GWH851952 HGD851950:HGD851952 HPZ851950:HPZ851952 HZV851950:HZV851952 IJR851950:IJR851952 ITN851950:ITN851952 JDJ851950:JDJ851952 JNF851950:JNF851952 JXB851950:JXB851952 KGX851950:KGX851952 KQT851950:KQT851952 LAP851950:LAP851952 LKL851950:LKL851952 LUH851950:LUH851952 MED851950:MED851952 MNZ851950:MNZ851952 MXV851950:MXV851952 NHR851950:NHR851952 NRN851950:NRN851952 OBJ851950:OBJ851952 OLF851950:OLF851952 OVB851950:OVB851952 PEX851950:PEX851952 POT851950:POT851952 PYP851950:PYP851952 QIL851950:QIL851952 QSH851950:QSH851952 RCD851950:RCD851952 RLZ851950:RLZ851952 RVV851950:RVV851952 SFR851950:SFR851952 SPN851950:SPN851952 SZJ851950:SZJ851952 TJF851950:TJF851952 TTB851950:TTB851952 UCX851950:UCX851952 UMT851950:UMT851952 UWP851950:UWP851952 VGL851950:VGL851952 VQH851950:VQH851952 WAD851950:WAD851952 WJZ851950:WJZ851952 WTV851950:WTV851952 HJ917486:HJ917488 RF917486:RF917488 ABB917486:ABB917488 AKX917486:AKX917488 AUT917486:AUT917488 BEP917486:BEP917488 BOL917486:BOL917488 BYH917486:BYH917488 CID917486:CID917488 CRZ917486:CRZ917488 DBV917486:DBV917488 DLR917486:DLR917488 DVN917486:DVN917488 EFJ917486:EFJ917488 EPF917486:EPF917488 EZB917486:EZB917488 FIX917486:FIX917488 FST917486:FST917488 GCP917486:GCP917488 GML917486:GML917488 GWH917486:GWH917488 HGD917486:HGD917488 HPZ917486:HPZ917488 HZV917486:HZV917488 IJR917486:IJR917488 ITN917486:ITN917488 JDJ917486:JDJ917488 JNF917486:JNF917488 JXB917486:JXB917488 KGX917486:KGX917488 KQT917486:KQT917488 LAP917486:LAP917488 LKL917486:LKL917488 LUH917486:LUH917488 MED917486:MED917488 MNZ917486:MNZ917488 MXV917486:MXV917488 NHR917486:NHR917488 NRN917486:NRN917488 OBJ917486:OBJ917488 OLF917486:OLF917488 OVB917486:OVB917488 PEX917486:PEX917488 POT917486:POT917488 PYP917486:PYP917488 QIL917486:QIL917488 QSH917486:QSH917488 RCD917486:RCD917488 RLZ917486:RLZ917488 RVV917486:RVV917488 SFR917486:SFR917488 SPN917486:SPN917488 SZJ917486:SZJ917488 TJF917486:TJF917488 TTB917486:TTB917488 UCX917486:UCX917488 UMT917486:UMT917488 UWP917486:UWP917488 VGL917486:VGL917488 VQH917486:VQH917488 WAD917486:WAD917488 WJZ917486:WJZ917488 WTV917486:WTV917488 HJ983022:HJ983024 RF983022:RF983024 ABB983022:ABB983024 AKX983022:AKX983024 AUT983022:AUT983024 BEP983022:BEP983024 BOL983022:BOL983024 BYH983022:BYH983024 CID983022:CID983024 CRZ983022:CRZ983024 DBV983022:DBV983024 DLR983022:DLR983024 DVN983022:DVN983024 EFJ983022:EFJ983024 EPF983022:EPF983024 EZB983022:EZB983024 FIX983022:FIX983024 FST983022:FST983024 GCP983022:GCP983024 GML983022:GML983024 GWH983022:GWH983024 HGD983022:HGD983024 HPZ983022:HPZ983024 HZV983022:HZV983024 IJR983022:IJR983024 ITN983022:ITN983024 JDJ983022:JDJ983024 JNF983022:JNF983024 JXB983022:JXB983024 KGX983022:KGX983024 KQT983022:KQT983024 LAP983022:LAP983024 LKL983022:LKL983024 LUH983022:LUH983024 MED983022:MED983024 MNZ983022:MNZ983024 MXV983022:MXV983024 NHR983022:NHR983024 NRN983022:NRN983024 OBJ983022:OBJ983024 OLF983022:OLF983024 OVB983022:OVB983024 PEX983022:PEX983024 POT983022:POT983024 PYP983022:PYP983024 QIL983022:QIL983024 QSH983022:QSH983024 RCD983022:RCD983024 RLZ983022:RLZ983024 RVV983022:RVV983024 SFR983022:SFR983024 SPN983022:SPN983024 SZJ983022:SZJ983024 TJF983022:TJF983024 TTB983022:TTB983024 UCX983022:UCX983024 UMT983022:UMT983024 UWP983022:UWP983024 VGL983022:VGL983024 VQH983022:VQH983024 WAD983022:WAD983024 WJZ983022:WJZ983024 WTV983022:WTV983024 E6 HJ6:HL6 RF6:RH6 ABB6:ABD6 AKX6:AKZ6 AUT6:AUV6 BEP6:BER6 BOL6:BON6 BYH6:BYJ6 CID6:CIF6 CRZ6:CSB6 DBV6:DBX6 DLR6:DLT6 DVN6:DVP6 EFJ6:EFL6 EPF6:EPH6 EZB6:EZD6 FIX6:FIZ6 FST6:FSV6 GCP6:GCR6 GML6:GMN6 GWH6:GWJ6 HGD6:HGF6 HPZ6:HQB6 HZV6:HZX6 IJR6:IJT6 ITN6:ITP6 JDJ6:JDL6 JNF6:JNH6 JXB6:JXD6 KGX6:KGZ6 KQT6:KQV6 LAP6:LAR6 LKL6:LKN6 LUH6:LUJ6 MED6:MEF6 MNZ6:MOB6 MXV6:MXX6 NHR6:NHT6 NRN6:NRP6 OBJ6:OBL6 OLF6:OLH6 OVB6:OVD6 PEX6:PEZ6 POT6:POV6 PYP6:PYR6 QIL6:QIN6 QSH6:QSJ6 RCD6:RCF6 RLZ6:RMB6 RVV6:RVX6 SFR6:SFT6 SPN6:SPP6 SZJ6:SZL6 TJF6:TJH6 TTB6:TTD6 UCX6:UCZ6 UMT6:UMV6 UWP6:UWR6 VGL6:VGN6 VQH6:VQJ6 WAD6:WAF6 WJZ6:WKB6 WTV6:WTX6 HJ65511:HL65511 RF65511:RH65511 ABB65511:ABD65511 AKX65511:AKZ65511 AUT65511:AUV65511 BEP65511:BER65511 BOL65511:BON65511 BYH65511:BYJ65511 CID65511:CIF65511 CRZ65511:CSB65511 DBV65511:DBX65511 DLR65511:DLT65511 DVN65511:DVP65511 EFJ65511:EFL65511 EPF65511:EPH65511 EZB65511:EZD65511 FIX65511:FIZ65511 FST65511:FSV65511 GCP65511:GCR65511 GML65511:GMN65511 GWH65511:GWJ65511 HGD65511:HGF65511 HPZ65511:HQB65511 HZV65511:HZX65511 IJR65511:IJT65511 ITN65511:ITP65511 JDJ65511:JDL65511 JNF65511:JNH65511 JXB65511:JXD65511 KGX65511:KGZ65511 KQT65511:KQV65511 LAP65511:LAR65511 LKL65511:LKN65511 LUH65511:LUJ65511 MED65511:MEF65511 MNZ65511:MOB65511 MXV65511:MXX65511 NHR65511:NHT65511 NRN65511:NRP65511 OBJ65511:OBL65511 OLF65511:OLH65511 OVB65511:OVD65511 PEX65511:PEZ65511 POT65511:POV65511 PYP65511:PYR65511 QIL65511:QIN65511 QSH65511:QSJ65511 RCD65511:RCF65511 RLZ65511:RMB65511 RVV65511:RVX65511 SFR65511:SFT65511 SPN65511:SPP65511 SZJ65511:SZL65511 TJF65511:TJH65511 TTB65511:TTD65511 UCX65511:UCZ65511 UMT65511:UMV65511 UWP65511:UWR65511 VGL65511:VGN65511 VQH65511:VQJ65511 WAD65511:WAF65511 WJZ65511:WKB65511 WTV65511:WTX65511 HJ131047:HL131047 RF131047:RH131047 ABB131047:ABD131047 AKX131047:AKZ131047 AUT131047:AUV131047 BEP131047:BER131047 BOL131047:BON131047 BYH131047:BYJ131047 CID131047:CIF131047 CRZ131047:CSB131047 DBV131047:DBX131047 DLR131047:DLT131047 DVN131047:DVP131047 EFJ131047:EFL131047 EPF131047:EPH131047 EZB131047:EZD131047 FIX131047:FIZ131047 FST131047:FSV131047 GCP131047:GCR131047 GML131047:GMN131047 GWH131047:GWJ131047 HGD131047:HGF131047 HPZ131047:HQB131047 HZV131047:HZX131047 IJR131047:IJT131047 ITN131047:ITP131047 JDJ131047:JDL131047 JNF131047:JNH131047 JXB131047:JXD131047 KGX131047:KGZ131047 KQT131047:KQV131047 LAP131047:LAR131047 LKL131047:LKN131047 LUH131047:LUJ131047 MED131047:MEF131047 MNZ131047:MOB131047 MXV131047:MXX131047 NHR131047:NHT131047 NRN131047:NRP131047 OBJ131047:OBL131047 OLF131047:OLH131047 OVB131047:OVD131047 PEX131047:PEZ131047 POT131047:POV131047 PYP131047:PYR131047 QIL131047:QIN131047 QSH131047:QSJ131047 RCD131047:RCF131047 RLZ131047:RMB131047 RVV131047:RVX131047 SFR131047:SFT131047 SPN131047:SPP131047 SZJ131047:SZL131047 TJF131047:TJH131047 TTB131047:TTD131047 UCX131047:UCZ131047 UMT131047:UMV131047 UWP131047:UWR131047 VGL131047:VGN131047 VQH131047:VQJ131047 WAD131047:WAF131047 WJZ131047:WKB131047 WTV131047:WTX131047 HJ196583:HL196583 RF196583:RH196583 ABB196583:ABD196583 AKX196583:AKZ196583 AUT196583:AUV196583 BEP196583:BER196583 BOL196583:BON196583 BYH196583:BYJ196583 CID196583:CIF196583 CRZ196583:CSB196583 DBV196583:DBX196583 DLR196583:DLT196583 DVN196583:DVP196583 EFJ196583:EFL196583 EPF196583:EPH196583 EZB196583:EZD196583 FIX196583:FIZ196583 FST196583:FSV196583 GCP196583:GCR196583 GML196583:GMN196583 GWH196583:GWJ196583 HGD196583:HGF196583 HPZ196583:HQB196583 HZV196583:HZX196583 IJR196583:IJT196583 ITN196583:ITP196583 JDJ196583:JDL196583 JNF196583:JNH196583 JXB196583:JXD196583 KGX196583:KGZ196583 KQT196583:KQV196583 LAP196583:LAR196583 LKL196583:LKN196583 LUH196583:LUJ196583 MED196583:MEF196583 MNZ196583:MOB196583 MXV196583:MXX196583 NHR196583:NHT196583 NRN196583:NRP196583 OBJ196583:OBL196583 OLF196583:OLH196583 OVB196583:OVD196583 PEX196583:PEZ196583 POT196583:POV196583 PYP196583:PYR196583 QIL196583:QIN196583 QSH196583:QSJ196583 RCD196583:RCF196583 RLZ196583:RMB196583 RVV196583:RVX196583 SFR196583:SFT196583 SPN196583:SPP196583 SZJ196583:SZL196583 TJF196583:TJH196583 TTB196583:TTD196583 UCX196583:UCZ196583 UMT196583:UMV196583 UWP196583:UWR196583 VGL196583:VGN196583 VQH196583:VQJ196583 WAD196583:WAF196583 WJZ196583:WKB196583 WTV196583:WTX196583 HJ262119:HL262119 RF262119:RH262119 ABB262119:ABD262119 AKX262119:AKZ262119 AUT262119:AUV262119 BEP262119:BER262119 BOL262119:BON262119 BYH262119:BYJ262119 CID262119:CIF262119 CRZ262119:CSB262119 DBV262119:DBX262119 DLR262119:DLT262119 DVN262119:DVP262119 EFJ262119:EFL262119 EPF262119:EPH262119 EZB262119:EZD262119 FIX262119:FIZ262119 FST262119:FSV262119 GCP262119:GCR262119 GML262119:GMN262119 GWH262119:GWJ262119 HGD262119:HGF262119 HPZ262119:HQB262119 HZV262119:HZX262119 IJR262119:IJT262119 ITN262119:ITP262119 JDJ262119:JDL262119 JNF262119:JNH262119 JXB262119:JXD262119 KGX262119:KGZ262119 KQT262119:KQV262119 LAP262119:LAR262119 LKL262119:LKN262119 LUH262119:LUJ262119 MED262119:MEF262119 MNZ262119:MOB262119 MXV262119:MXX262119 NHR262119:NHT262119 NRN262119:NRP262119 OBJ262119:OBL262119 OLF262119:OLH262119 OVB262119:OVD262119 PEX262119:PEZ262119 POT262119:POV262119 PYP262119:PYR262119 QIL262119:QIN262119 QSH262119:QSJ262119 RCD262119:RCF262119 RLZ262119:RMB262119 RVV262119:RVX262119 SFR262119:SFT262119 SPN262119:SPP262119 SZJ262119:SZL262119 TJF262119:TJH262119 TTB262119:TTD262119 UCX262119:UCZ262119 UMT262119:UMV262119 UWP262119:UWR262119 VGL262119:VGN262119 VQH262119:VQJ262119 WAD262119:WAF262119 WJZ262119:WKB262119 WTV262119:WTX262119 HJ327655:HL327655 RF327655:RH327655 ABB327655:ABD327655 AKX327655:AKZ327655 AUT327655:AUV327655 BEP327655:BER327655 BOL327655:BON327655 BYH327655:BYJ327655 CID327655:CIF327655 CRZ327655:CSB327655 DBV327655:DBX327655 DLR327655:DLT327655 DVN327655:DVP327655 EFJ327655:EFL327655 EPF327655:EPH327655 EZB327655:EZD327655 FIX327655:FIZ327655 FST327655:FSV327655 GCP327655:GCR327655 GML327655:GMN327655 GWH327655:GWJ327655 HGD327655:HGF327655 HPZ327655:HQB327655 HZV327655:HZX327655 IJR327655:IJT327655 ITN327655:ITP327655 JDJ327655:JDL327655 JNF327655:JNH327655 JXB327655:JXD327655 KGX327655:KGZ327655 KQT327655:KQV327655 LAP327655:LAR327655 LKL327655:LKN327655 LUH327655:LUJ327655 MED327655:MEF327655 MNZ327655:MOB327655 MXV327655:MXX327655 NHR327655:NHT327655 NRN327655:NRP327655 OBJ327655:OBL327655 OLF327655:OLH327655 OVB327655:OVD327655 PEX327655:PEZ327655 POT327655:POV327655 PYP327655:PYR327655 QIL327655:QIN327655 QSH327655:QSJ327655 RCD327655:RCF327655 RLZ327655:RMB327655 RVV327655:RVX327655 SFR327655:SFT327655 SPN327655:SPP327655 SZJ327655:SZL327655 TJF327655:TJH327655 TTB327655:TTD327655 UCX327655:UCZ327655 UMT327655:UMV327655 UWP327655:UWR327655 VGL327655:VGN327655 VQH327655:VQJ327655 WAD327655:WAF327655 WJZ327655:WKB327655 WTV327655:WTX327655 HJ393191:HL393191 RF393191:RH393191 ABB393191:ABD393191 AKX393191:AKZ393191 AUT393191:AUV393191 BEP393191:BER393191 BOL393191:BON393191 BYH393191:BYJ393191 CID393191:CIF393191 CRZ393191:CSB393191 DBV393191:DBX393191 DLR393191:DLT393191 DVN393191:DVP393191 EFJ393191:EFL393191 EPF393191:EPH393191 EZB393191:EZD393191 FIX393191:FIZ393191 FST393191:FSV393191 GCP393191:GCR393191 GML393191:GMN393191 GWH393191:GWJ393191 HGD393191:HGF393191 HPZ393191:HQB393191 HZV393191:HZX393191 IJR393191:IJT393191 ITN393191:ITP393191 JDJ393191:JDL393191 JNF393191:JNH393191 JXB393191:JXD393191 KGX393191:KGZ393191 KQT393191:KQV393191 LAP393191:LAR393191 LKL393191:LKN393191 LUH393191:LUJ393191 MED393191:MEF393191 MNZ393191:MOB393191 MXV393191:MXX393191 NHR393191:NHT393191 NRN393191:NRP393191 OBJ393191:OBL393191 OLF393191:OLH393191 OVB393191:OVD393191 PEX393191:PEZ393191 POT393191:POV393191 PYP393191:PYR393191 QIL393191:QIN393191 QSH393191:QSJ393191 RCD393191:RCF393191 RLZ393191:RMB393191 RVV393191:RVX393191 SFR393191:SFT393191 SPN393191:SPP393191 SZJ393191:SZL393191 TJF393191:TJH393191 TTB393191:TTD393191 UCX393191:UCZ393191 UMT393191:UMV393191 UWP393191:UWR393191 VGL393191:VGN393191 VQH393191:VQJ393191 WAD393191:WAF393191 WJZ393191:WKB393191 WTV393191:WTX393191 HJ458727:HL458727 RF458727:RH458727 ABB458727:ABD458727 AKX458727:AKZ458727 AUT458727:AUV458727 BEP458727:BER458727 BOL458727:BON458727 BYH458727:BYJ458727 CID458727:CIF458727 CRZ458727:CSB458727 DBV458727:DBX458727 DLR458727:DLT458727 DVN458727:DVP458727 EFJ458727:EFL458727 EPF458727:EPH458727 EZB458727:EZD458727 FIX458727:FIZ458727 FST458727:FSV458727 GCP458727:GCR458727 GML458727:GMN458727 GWH458727:GWJ458727 HGD458727:HGF458727 HPZ458727:HQB458727 HZV458727:HZX458727 IJR458727:IJT458727 ITN458727:ITP458727 JDJ458727:JDL458727 JNF458727:JNH458727 JXB458727:JXD458727 KGX458727:KGZ458727 KQT458727:KQV458727 LAP458727:LAR458727 LKL458727:LKN458727 LUH458727:LUJ458727 MED458727:MEF458727 MNZ458727:MOB458727 MXV458727:MXX458727 NHR458727:NHT458727 NRN458727:NRP458727 OBJ458727:OBL458727 OLF458727:OLH458727 OVB458727:OVD458727 PEX458727:PEZ458727 POT458727:POV458727 PYP458727:PYR458727 QIL458727:QIN458727 QSH458727:QSJ458727 RCD458727:RCF458727 RLZ458727:RMB458727 RVV458727:RVX458727 SFR458727:SFT458727 SPN458727:SPP458727 SZJ458727:SZL458727 TJF458727:TJH458727 TTB458727:TTD458727 UCX458727:UCZ458727 UMT458727:UMV458727 UWP458727:UWR458727 VGL458727:VGN458727 VQH458727:VQJ458727 WAD458727:WAF458727 WJZ458727:WKB458727 WTV458727:WTX458727 HJ524263:HL524263 RF524263:RH524263 ABB524263:ABD524263 AKX524263:AKZ524263 AUT524263:AUV524263 BEP524263:BER524263 BOL524263:BON524263 BYH524263:BYJ524263 CID524263:CIF524263 CRZ524263:CSB524263 DBV524263:DBX524263 DLR524263:DLT524263 DVN524263:DVP524263 EFJ524263:EFL524263 EPF524263:EPH524263 EZB524263:EZD524263 FIX524263:FIZ524263 FST524263:FSV524263 GCP524263:GCR524263 GML524263:GMN524263 GWH524263:GWJ524263 HGD524263:HGF524263 HPZ524263:HQB524263 HZV524263:HZX524263 IJR524263:IJT524263 ITN524263:ITP524263 JDJ524263:JDL524263 JNF524263:JNH524263 JXB524263:JXD524263 KGX524263:KGZ524263 KQT524263:KQV524263 LAP524263:LAR524263 LKL524263:LKN524263 LUH524263:LUJ524263 MED524263:MEF524263 MNZ524263:MOB524263 MXV524263:MXX524263 NHR524263:NHT524263 NRN524263:NRP524263 OBJ524263:OBL524263 OLF524263:OLH524263 OVB524263:OVD524263 PEX524263:PEZ524263 POT524263:POV524263 PYP524263:PYR524263 QIL524263:QIN524263 QSH524263:QSJ524263 RCD524263:RCF524263 RLZ524263:RMB524263 RVV524263:RVX524263 SFR524263:SFT524263 SPN524263:SPP524263 SZJ524263:SZL524263 TJF524263:TJH524263 TTB524263:TTD524263 UCX524263:UCZ524263 UMT524263:UMV524263 UWP524263:UWR524263 VGL524263:VGN524263 VQH524263:VQJ524263 WAD524263:WAF524263 WJZ524263:WKB524263 WTV524263:WTX524263 HJ589799:HL589799 RF589799:RH589799 ABB589799:ABD589799 AKX589799:AKZ589799 AUT589799:AUV589799 BEP589799:BER589799 BOL589799:BON589799 BYH589799:BYJ589799 CID589799:CIF589799 CRZ589799:CSB589799 DBV589799:DBX589799 DLR589799:DLT589799 DVN589799:DVP589799 EFJ589799:EFL589799 EPF589799:EPH589799 EZB589799:EZD589799 FIX589799:FIZ589799 FST589799:FSV589799 GCP589799:GCR589799 GML589799:GMN589799 GWH589799:GWJ589799 HGD589799:HGF589799 HPZ589799:HQB589799 HZV589799:HZX589799 IJR589799:IJT589799 ITN589799:ITP589799 JDJ589799:JDL589799 JNF589799:JNH589799 JXB589799:JXD589799 KGX589799:KGZ589799 KQT589799:KQV589799 LAP589799:LAR589799 LKL589799:LKN589799 LUH589799:LUJ589799 MED589799:MEF589799 MNZ589799:MOB589799 MXV589799:MXX589799 NHR589799:NHT589799 NRN589799:NRP589799 OBJ589799:OBL589799 OLF589799:OLH589799 OVB589799:OVD589799 PEX589799:PEZ589799 POT589799:POV589799 PYP589799:PYR589799 QIL589799:QIN589799 QSH589799:QSJ589799 RCD589799:RCF589799 RLZ589799:RMB589799 RVV589799:RVX589799 SFR589799:SFT589799 SPN589799:SPP589799 SZJ589799:SZL589799 TJF589799:TJH589799 TTB589799:TTD589799 UCX589799:UCZ589799 UMT589799:UMV589799 UWP589799:UWR589799 VGL589799:VGN589799 VQH589799:VQJ589799 WAD589799:WAF589799 WJZ589799:WKB589799 WTV589799:WTX589799 HJ655335:HL655335 RF655335:RH655335 ABB655335:ABD655335 AKX655335:AKZ655335 AUT655335:AUV655335 BEP655335:BER655335 BOL655335:BON655335 BYH655335:BYJ655335 CID655335:CIF655335 CRZ655335:CSB655335 DBV655335:DBX655335 DLR655335:DLT655335 DVN655335:DVP655335 EFJ655335:EFL655335 EPF655335:EPH655335 EZB655335:EZD655335 FIX655335:FIZ655335 FST655335:FSV655335 GCP655335:GCR655335 GML655335:GMN655335 GWH655335:GWJ655335 HGD655335:HGF655335 HPZ655335:HQB655335 HZV655335:HZX655335 IJR655335:IJT655335 ITN655335:ITP655335 JDJ655335:JDL655335 JNF655335:JNH655335 JXB655335:JXD655335 KGX655335:KGZ655335 KQT655335:KQV655335 LAP655335:LAR655335 LKL655335:LKN655335 LUH655335:LUJ655335 MED655335:MEF655335 MNZ655335:MOB655335 MXV655335:MXX655335 NHR655335:NHT655335 NRN655335:NRP655335 OBJ655335:OBL655335 OLF655335:OLH655335 OVB655335:OVD655335 PEX655335:PEZ655335 POT655335:POV655335 PYP655335:PYR655335 QIL655335:QIN655335 QSH655335:QSJ655335 RCD655335:RCF655335 RLZ655335:RMB655335 RVV655335:RVX655335 SFR655335:SFT655335 SPN655335:SPP655335 SZJ655335:SZL655335 TJF655335:TJH655335 TTB655335:TTD655335 UCX655335:UCZ655335 UMT655335:UMV655335 UWP655335:UWR655335 VGL655335:VGN655335 VQH655335:VQJ655335 WAD655335:WAF655335 WJZ655335:WKB655335 WTV655335:WTX655335 HJ720871:HL720871 RF720871:RH720871 ABB720871:ABD720871 AKX720871:AKZ720871 AUT720871:AUV720871 BEP720871:BER720871 BOL720871:BON720871 BYH720871:BYJ720871 CID720871:CIF720871 CRZ720871:CSB720871 DBV720871:DBX720871 DLR720871:DLT720871 DVN720871:DVP720871 EFJ720871:EFL720871 EPF720871:EPH720871 EZB720871:EZD720871 FIX720871:FIZ720871 FST720871:FSV720871 GCP720871:GCR720871 GML720871:GMN720871 GWH720871:GWJ720871 HGD720871:HGF720871 HPZ720871:HQB720871 HZV720871:HZX720871 IJR720871:IJT720871 ITN720871:ITP720871 JDJ720871:JDL720871 JNF720871:JNH720871 JXB720871:JXD720871 KGX720871:KGZ720871 KQT720871:KQV720871 LAP720871:LAR720871 LKL720871:LKN720871 LUH720871:LUJ720871 MED720871:MEF720871 MNZ720871:MOB720871 MXV720871:MXX720871 NHR720871:NHT720871 NRN720871:NRP720871 OBJ720871:OBL720871 OLF720871:OLH720871 OVB720871:OVD720871 PEX720871:PEZ720871 POT720871:POV720871 PYP720871:PYR720871 QIL720871:QIN720871 QSH720871:QSJ720871 RCD720871:RCF720871 RLZ720871:RMB720871 RVV720871:RVX720871 SFR720871:SFT720871 SPN720871:SPP720871 SZJ720871:SZL720871 TJF720871:TJH720871 TTB720871:TTD720871 UCX720871:UCZ720871 UMT720871:UMV720871 UWP720871:UWR720871 VGL720871:VGN720871 VQH720871:VQJ720871 WAD720871:WAF720871 WJZ720871:WKB720871 WTV720871:WTX720871 HJ786407:HL786407 RF786407:RH786407 ABB786407:ABD786407 AKX786407:AKZ786407 AUT786407:AUV786407 BEP786407:BER786407 BOL786407:BON786407 BYH786407:BYJ786407 CID786407:CIF786407 CRZ786407:CSB786407 DBV786407:DBX786407 DLR786407:DLT786407 DVN786407:DVP786407 EFJ786407:EFL786407 EPF786407:EPH786407 EZB786407:EZD786407 FIX786407:FIZ786407 FST786407:FSV786407 GCP786407:GCR786407 GML786407:GMN786407 GWH786407:GWJ786407 HGD786407:HGF786407 HPZ786407:HQB786407 HZV786407:HZX786407 IJR786407:IJT786407 ITN786407:ITP786407 JDJ786407:JDL786407 JNF786407:JNH786407 JXB786407:JXD786407 KGX786407:KGZ786407 KQT786407:KQV786407 LAP786407:LAR786407 LKL786407:LKN786407 LUH786407:LUJ786407 MED786407:MEF786407 MNZ786407:MOB786407 MXV786407:MXX786407 NHR786407:NHT786407 NRN786407:NRP786407 OBJ786407:OBL786407 OLF786407:OLH786407 OVB786407:OVD786407 PEX786407:PEZ786407 POT786407:POV786407 PYP786407:PYR786407 QIL786407:QIN786407 QSH786407:QSJ786407 RCD786407:RCF786407 RLZ786407:RMB786407 RVV786407:RVX786407 SFR786407:SFT786407 SPN786407:SPP786407 SZJ786407:SZL786407 TJF786407:TJH786407 TTB786407:TTD786407 UCX786407:UCZ786407 UMT786407:UMV786407 UWP786407:UWR786407 VGL786407:VGN786407 VQH786407:VQJ786407 WAD786407:WAF786407 WJZ786407:WKB786407 WTV786407:WTX786407 HJ851943:HL851943 RF851943:RH851943 ABB851943:ABD851943 AKX851943:AKZ851943 AUT851943:AUV851943 BEP851943:BER851943 BOL851943:BON851943 BYH851943:BYJ851943 CID851943:CIF851943 CRZ851943:CSB851943 DBV851943:DBX851943 DLR851943:DLT851943 DVN851943:DVP851943 EFJ851943:EFL851943 EPF851943:EPH851943 EZB851943:EZD851943 FIX851943:FIZ851943 FST851943:FSV851943 GCP851943:GCR851943 GML851943:GMN851943 GWH851943:GWJ851943 HGD851943:HGF851943 HPZ851943:HQB851943 HZV851943:HZX851943 IJR851943:IJT851943 ITN851943:ITP851943 JDJ851943:JDL851943 JNF851943:JNH851943 JXB851943:JXD851943 KGX851943:KGZ851943 KQT851943:KQV851943 LAP851943:LAR851943 LKL851943:LKN851943 LUH851943:LUJ851943 MED851943:MEF851943 MNZ851943:MOB851943 MXV851943:MXX851943 NHR851943:NHT851943 NRN851943:NRP851943 OBJ851943:OBL851943 OLF851943:OLH851943 OVB851943:OVD851943 PEX851943:PEZ851943 POT851943:POV851943 PYP851943:PYR851943 QIL851943:QIN851943 QSH851943:QSJ851943 RCD851943:RCF851943 RLZ851943:RMB851943 RVV851943:RVX851943 SFR851943:SFT851943 SPN851943:SPP851943 SZJ851943:SZL851943 TJF851943:TJH851943 TTB851943:TTD851943 UCX851943:UCZ851943 UMT851943:UMV851943 UWP851943:UWR851943 VGL851943:VGN851943 VQH851943:VQJ851943 WAD851943:WAF851943 WJZ851943:WKB851943 WTV851943:WTX851943 HJ917479:HL917479 RF917479:RH917479 ABB917479:ABD917479 AKX917479:AKZ917479 AUT917479:AUV917479 BEP917479:BER917479 BOL917479:BON917479 BYH917479:BYJ917479 CID917479:CIF917479 CRZ917479:CSB917479 DBV917479:DBX917479 DLR917479:DLT917479 DVN917479:DVP917479 EFJ917479:EFL917479 EPF917479:EPH917479 EZB917479:EZD917479 FIX917479:FIZ917479 FST917479:FSV917479 GCP917479:GCR917479 GML917479:GMN917479 GWH917479:GWJ917479 HGD917479:HGF917479 HPZ917479:HQB917479 HZV917479:HZX917479 IJR917479:IJT917479 ITN917479:ITP917479 JDJ917479:JDL917479 JNF917479:JNH917479 JXB917479:JXD917479 KGX917479:KGZ917479 KQT917479:KQV917479 LAP917479:LAR917479 LKL917479:LKN917479 LUH917479:LUJ917479 MED917479:MEF917479 MNZ917479:MOB917479 MXV917479:MXX917479 NHR917479:NHT917479 NRN917479:NRP917479 OBJ917479:OBL917479 OLF917479:OLH917479 OVB917479:OVD917479 PEX917479:PEZ917479 POT917479:POV917479 PYP917479:PYR917479 QIL917479:QIN917479 QSH917479:QSJ917479 RCD917479:RCF917479 RLZ917479:RMB917479 RVV917479:RVX917479 SFR917479:SFT917479 SPN917479:SPP917479 SZJ917479:SZL917479 TJF917479:TJH917479 TTB917479:TTD917479 UCX917479:UCZ917479 UMT917479:UMV917479 UWP917479:UWR917479 VGL917479:VGN917479 VQH917479:VQJ917479 WAD917479:WAF917479 WJZ917479:WKB917479 WTV917479:WTX917479 HJ983015:HL983015 RF983015:RH983015 ABB983015:ABD983015 AKX983015:AKZ983015 AUT983015:AUV983015 BEP983015:BER983015 BOL983015:BON983015 BYH983015:BYJ983015 CID983015:CIF983015 CRZ983015:CSB983015 DBV983015:DBX983015 DLR983015:DLT983015 DVN983015:DVP983015 EFJ983015:EFL983015 EPF983015:EPH983015 EZB983015:EZD983015 FIX983015:FIZ983015 FST983015:FSV983015 GCP983015:GCR983015 GML983015:GMN983015 GWH983015:GWJ983015 HGD983015:HGF983015 HPZ983015:HQB983015 HZV983015:HZX983015 IJR983015:IJT983015 ITN983015:ITP983015 JDJ983015:JDL983015 JNF983015:JNH983015 JXB983015:JXD983015 KGX983015:KGZ983015 KQT983015:KQV983015 LAP983015:LAR983015 LKL983015:LKN983015 LUH983015:LUJ983015 MED983015:MEF983015 MNZ983015:MOB983015 MXV983015:MXX983015 NHR983015:NHT983015 NRN983015:NRP983015 OBJ983015:OBL983015 OLF983015:OLH983015 OVB983015:OVD983015 PEX983015:PEZ983015 POT983015:POV983015 PYP983015:PYR983015 QIL983015:QIN983015 QSH983015:QSJ983015 RCD983015:RCF983015 RLZ983015:RMB983015 RVV983015:RVX983015 SFR983015:SFT983015 SPN983015:SPP983015 SZJ983015:SZL983015 TJF983015:TJH983015 TTB983015:TTD983015 UCX983015:UCZ983015 UMT983015:UMV983015 UWP983015:UWR983015 VGL983015:VGN983015 VQH983015:VQJ983015 WAD983015:WAF983015 WJZ983015:WKB983015 WTV983015:WTX983015 HJ65503:HJ65505 RF65503:RF65505 ABB65503:ABB65505 AKX65503:AKX65505 AUT65503:AUT65505 BEP65503:BEP65505 BOL65503:BOL65505 BYH65503:BYH65505 CID65503:CID65505 CRZ65503:CRZ65505 DBV65503:DBV65505 DLR65503:DLR65505 DVN65503:DVN65505 EFJ65503:EFJ65505 EPF65503:EPF65505 EZB65503:EZB65505 FIX65503:FIX65505 FST65503:FST65505 GCP65503:GCP65505 GML65503:GML65505 GWH65503:GWH65505 HGD65503:HGD65505 HPZ65503:HPZ65505 HZV65503:HZV65505 IJR65503:IJR65505 ITN65503:ITN65505 JDJ65503:JDJ65505 JNF65503:JNF65505 JXB65503:JXB65505 KGX65503:KGX65505 KQT65503:KQT65505 LAP65503:LAP65505 LKL65503:LKL65505 LUH65503:LUH65505 MED65503:MED65505 MNZ65503:MNZ65505 MXV65503:MXV65505 NHR65503:NHR65505 NRN65503:NRN65505 OBJ65503:OBJ65505 OLF65503:OLF65505 OVB65503:OVB65505 PEX65503:PEX65505 POT65503:POT65505 PYP65503:PYP65505 QIL65503:QIL65505 QSH65503:QSH65505 RCD65503:RCD65505 RLZ65503:RLZ65505 RVV65503:RVV65505 SFR65503:SFR65505 SPN65503:SPN65505 SZJ65503:SZJ65505 TJF65503:TJF65505 TTB65503:TTB65505 UCX65503:UCX65505 UMT65503:UMT65505 UWP65503:UWP65505 VGL65503:VGL65505 VQH65503:VQH65505 WAD65503:WAD65505 WJZ65503:WJZ65505 WTV65503:WTV65505 HJ131039:HJ131041 RF131039:RF131041 ABB131039:ABB131041 AKX131039:AKX131041 AUT131039:AUT131041 BEP131039:BEP131041 BOL131039:BOL131041 BYH131039:BYH131041 CID131039:CID131041 CRZ131039:CRZ131041 DBV131039:DBV131041 DLR131039:DLR131041 DVN131039:DVN131041 EFJ131039:EFJ131041 EPF131039:EPF131041 EZB131039:EZB131041 FIX131039:FIX131041 FST131039:FST131041 GCP131039:GCP131041 GML131039:GML131041 GWH131039:GWH131041 HGD131039:HGD131041 HPZ131039:HPZ131041 HZV131039:HZV131041 IJR131039:IJR131041 ITN131039:ITN131041 JDJ131039:JDJ131041 JNF131039:JNF131041 JXB131039:JXB131041 KGX131039:KGX131041 KQT131039:KQT131041 LAP131039:LAP131041 LKL131039:LKL131041 LUH131039:LUH131041 MED131039:MED131041 MNZ131039:MNZ131041 MXV131039:MXV131041 NHR131039:NHR131041 NRN131039:NRN131041 OBJ131039:OBJ131041 OLF131039:OLF131041 OVB131039:OVB131041 PEX131039:PEX131041 POT131039:POT131041 PYP131039:PYP131041 QIL131039:QIL131041 QSH131039:QSH131041 RCD131039:RCD131041 RLZ131039:RLZ131041 RVV131039:RVV131041 SFR131039:SFR131041 SPN131039:SPN131041 SZJ131039:SZJ131041 TJF131039:TJF131041 TTB131039:TTB131041 UCX131039:UCX131041 UMT131039:UMT131041 UWP131039:UWP131041 VGL131039:VGL131041 VQH131039:VQH131041 WAD131039:WAD131041 WJZ131039:WJZ131041 WTV131039:WTV131041 HJ196575:HJ196577 RF196575:RF196577 ABB196575:ABB196577 AKX196575:AKX196577 AUT196575:AUT196577 BEP196575:BEP196577 BOL196575:BOL196577 BYH196575:BYH196577 CID196575:CID196577 CRZ196575:CRZ196577 DBV196575:DBV196577 DLR196575:DLR196577 DVN196575:DVN196577 EFJ196575:EFJ196577 EPF196575:EPF196577 EZB196575:EZB196577 FIX196575:FIX196577 FST196575:FST196577 GCP196575:GCP196577 GML196575:GML196577 GWH196575:GWH196577 HGD196575:HGD196577 HPZ196575:HPZ196577 HZV196575:HZV196577 IJR196575:IJR196577 ITN196575:ITN196577 JDJ196575:JDJ196577 JNF196575:JNF196577 JXB196575:JXB196577 KGX196575:KGX196577 KQT196575:KQT196577 LAP196575:LAP196577 LKL196575:LKL196577 LUH196575:LUH196577 MED196575:MED196577 MNZ196575:MNZ196577 MXV196575:MXV196577 NHR196575:NHR196577 NRN196575:NRN196577 OBJ196575:OBJ196577 OLF196575:OLF196577 OVB196575:OVB196577 PEX196575:PEX196577 POT196575:POT196577 PYP196575:PYP196577 QIL196575:QIL196577 QSH196575:QSH196577 RCD196575:RCD196577 RLZ196575:RLZ196577 RVV196575:RVV196577 SFR196575:SFR196577 SPN196575:SPN196577 SZJ196575:SZJ196577 TJF196575:TJF196577 TTB196575:TTB196577 UCX196575:UCX196577 UMT196575:UMT196577 UWP196575:UWP196577 VGL196575:VGL196577 VQH196575:VQH196577 WAD196575:WAD196577 WJZ196575:WJZ196577 WTV196575:WTV196577 HJ262111:HJ262113 RF262111:RF262113 ABB262111:ABB262113 AKX262111:AKX262113 AUT262111:AUT262113 BEP262111:BEP262113 BOL262111:BOL262113 BYH262111:BYH262113 CID262111:CID262113 CRZ262111:CRZ262113 DBV262111:DBV262113 DLR262111:DLR262113 DVN262111:DVN262113 EFJ262111:EFJ262113 EPF262111:EPF262113 EZB262111:EZB262113 FIX262111:FIX262113 FST262111:FST262113 GCP262111:GCP262113 GML262111:GML262113 GWH262111:GWH262113 HGD262111:HGD262113 HPZ262111:HPZ262113 HZV262111:HZV262113 IJR262111:IJR262113 ITN262111:ITN262113 JDJ262111:JDJ262113 JNF262111:JNF262113 JXB262111:JXB262113 KGX262111:KGX262113 KQT262111:KQT262113 LAP262111:LAP262113 LKL262111:LKL262113 LUH262111:LUH262113 MED262111:MED262113 MNZ262111:MNZ262113 MXV262111:MXV262113 NHR262111:NHR262113 NRN262111:NRN262113 OBJ262111:OBJ262113 OLF262111:OLF262113 OVB262111:OVB262113 PEX262111:PEX262113 POT262111:POT262113 PYP262111:PYP262113 QIL262111:QIL262113 QSH262111:QSH262113 RCD262111:RCD262113 RLZ262111:RLZ262113 RVV262111:RVV262113 SFR262111:SFR262113 SPN262111:SPN262113 SZJ262111:SZJ262113 TJF262111:TJF262113 TTB262111:TTB262113 UCX262111:UCX262113 UMT262111:UMT262113 UWP262111:UWP262113 VGL262111:VGL262113 VQH262111:VQH262113 WAD262111:WAD262113 WJZ262111:WJZ262113 WTV262111:WTV262113 HJ327647:HJ327649 RF327647:RF327649 ABB327647:ABB327649 AKX327647:AKX327649 AUT327647:AUT327649 BEP327647:BEP327649 BOL327647:BOL327649 BYH327647:BYH327649 CID327647:CID327649 CRZ327647:CRZ327649 DBV327647:DBV327649 DLR327647:DLR327649 DVN327647:DVN327649 EFJ327647:EFJ327649 EPF327647:EPF327649 EZB327647:EZB327649 FIX327647:FIX327649 FST327647:FST327649 GCP327647:GCP327649 GML327647:GML327649 GWH327647:GWH327649 HGD327647:HGD327649 HPZ327647:HPZ327649 HZV327647:HZV327649 IJR327647:IJR327649 ITN327647:ITN327649 JDJ327647:JDJ327649 JNF327647:JNF327649 JXB327647:JXB327649 KGX327647:KGX327649 KQT327647:KQT327649 LAP327647:LAP327649 LKL327647:LKL327649 LUH327647:LUH327649 MED327647:MED327649 MNZ327647:MNZ327649 MXV327647:MXV327649 NHR327647:NHR327649 NRN327647:NRN327649 OBJ327647:OBJ327649 OLF327647:OLF327649 OVB327647:OVB327649 PEX327647:PEX327649 POT327647:POT327649 PYP327647:PYP327649 QIL327647:QIL327649 QSH327647:QSH327649 RCD327647:RCD327649 RLZ327647:RLZ327649 RVV327647:RVV327649 SFR327647:SFR327649 SPN327647:SPN327649 SZJ327647:SZJ327649 TJF327647:TJF327649 TTB327647:TTB327649 UCX327647:UCX327649 UMT327647:UMT327649 UWP327647:UWP327649 VGL327647:VGL327649 VQH327647:VQH327649 WAD327647:WAD327649 WJZ327647:WJZ327649 WTV327647:WTV327649 HJ393183:HJ393185 RF393183:RF393185 ABB393183:ABB393185 AKX393183:AKX393185 AUT393183:AUT393185 BEP393183:BEP393185 BOL393183:BOL393185 BYH393183:BYH393185 CID393183:CID393185 CRZ393183:CRZ393185 DBV393183:DBV393185 DLR393183:DLR393185 DVN393183:DVN393185 EFJ393183:EFJ393185 EPF393183:EPF393185 EZB393183:EZB393185 FIX393183:FIX393185 FST393183:FST393185 GCP393183:GCP393185 GML393183:GML393185 GWH393183:GWH393185 HGD393183:HGD393185 HPZ393183:HPZ393185 HZV393183:HZV393185 IJR393183:IJR393185 ITN393183:ITN393185 JDJ393183:JDJ393185 JNF393183:JNF393185 JXB393183:JXB393185 KGX393183:KGX393185 KQT393183:KQT393185 LAP393183:LAP393185 LKL393183:LKL393185 LUH393183:LUH393185 MED393183:MED393185 MNZ393183:MNZ393185 MXV393183:MXV393185 NHR393183:NHR393185 NRN393183:NRN393185 OBJ393183:OBJ393185 OLF393183:OLF393185 OVB393183:OVB393185 PEX393183:PEX393185 POT393183:POT393185 PYP393183:PYP393185 QIL393183:QIL393185 QSH393183:QSH393185 RCD393183:RCD393185 RLZ393183:RLZ393185 RVV393183:RVV393185 SFR393183:SFR393185 SPN393183:SPN393185 SZJ393183:SZJ393185 TJF393183:TJF393185 TTB393183:TTB393185 UCX393183:UCX393185 UMT393183:UMT393185 UWP393183:UWP393185 VGL393183:VGL393185 VQH393183:VQH393185 WAD393183:WAD393185 WJZ393183:WJZ393185 WTV393183:WTV393185 HJ458719:HJ458721 RF458719:RF458721 ABB458719:ABB458721 AKX458719:AKX458721 AUT458719:AUT458721 BEP458719:BEP458721 BOL458719:BOL458721 BYH458719:BYH458721 CID458719:CID458721 CRZ458719:CRZ458721 DBV458719:DBV458721 DLR458719:DLR458721 DVN458719:DVN458721 EFJ458719:EFJ458721 EPF458719:EPF458721 EZB458719:EZB458721 FIX458719:FIX458721 FST458719:FST458721 GCP458719:GCP458721 GML458719:GML458721 GWH458719:GWH458721 HGD458719:HGD458721 HPZ458719:HPZ458721 HZV458719:HZV458721 IJR458719:IJR458721 ITN458719:ITN458721 JDJ458719:JDJ458721 JNF458719:JNF458721 JXB458719:JXB458721 KGX458719:KGX458721 KQT458719:KQT458721 LAP458719:LAP458721 LKL458719:LKL458721 LUH458719:LUH458721 MED458719:MED458721 MNZ458719:MNZ458721 MXV458719:MXV458721 NHR458719:NHR458721 NRN458719:NRN458721 OBJ458719:OBJ458721 OLF458719:OLF458721 OVB458719:OVB458721 PEX458719:PEX458721 POT458719:POT458721 PYP458719:PYP458721 QIL458719:QIL458721 QSH458719:QSH458721 RCD458719:RCD458721 RLZ458719:RLZ458721 RVV458719:RVV458721 SFR458719:SFR458721 SPN458719:SPN458721 SZJ458719:SZJ458721 TJF458719:TJF458721 TTB458719:TTB458721 UCX458719:UCX458721 UMT458719:UMT458721 UWP458719:UWP458721 VGL458719:VGL458721 VQH458719:VQH458721 WAD458719:WAD458721 WJZ458719:WJZ458721 WTV458719:WTV458721 HJ524255:HJ524257 RF524255:RF524257 ABB524255:ABB524257 AKX524255:AKX524257 AUT524255:AUT524257 BEP524255:BEP524257 BOL524255:BOL524257 BYH524255:BYH524257 CID524255:CID524257 CRZ524255:CRZ524257 DBV524255:DBV524257 DLR524255:DLR524257 DVN524255:DVN524257 EFJ524255:EFJ524257 EPF524255:EPF524257 EZB524255:EZB524257 FIX524255:FIX524257 FST524255:FST524257 GCP524255:GCP524257 GML524255:GML524257 GWH524255:GWH524257 HGD524255:HGD524257 HPZ524255:HPZ524257 HZV524255:HZV524257 IJR524255:IJR524257 ITN524255:ITN524257 JDJ524255:JDJ524257 JNF524255:JNF524257 JXB524255:JXB524257 KGX524255:KGX524257 KQT524255:KQT524257 LAP524255:LAP524257 LKL524255:LKL524257 LUH524255:LUH524257 MED524255:MED524257 MNZ524255:MNZ524257 MXV524255:MXV524257 NHR524255:NHR524257 NRN524255:NRN524257 OBJ524255:OBJ524257 OLF524255:OLF524257 OVB524255:OVB524257 PEX524255:PEX524257 POT524255:POT524257 PYP524255:PYP524257 QIL524255:QIL524257 QSH524255:QSH524257 RCD524255:RCD524257 RLZ524255:RLZ524257 RVV524255:RVV524257 SFR524255:SFR524257 SPN524255:SPN524257 SZJ524255:SZJ524257 TJF524255:TJF524257 TTB524255:TTB524257 UCX524255:UCX524257 UMT524255:UMT524257 UWP524255:UWP524257 VGL524255:VGL524257 VQH524255:VQH524257 WAD524255:WAD524257 WJZ524255:WJZ524257 WTV524255:WTV524257 HJ589791:HJ589793 RF589791:RF589793 ABB589791:ABB589793 AKX589791:AKX589793 AUT589791:AUT589793 BEP589791:BEP589793 BOL589791:BOL589793 BYH589791:BYH589793 CID589791:CID589793 CRZ589791:CRZ589793 DBV589791:DBV589793 DLR589791:DLR589793 DVN589791:DVN589793 EFJ589791:EFJ589793 EPF589791:EPF589793 EZB589791:EZB589793 FIX589791:FIX589793 FST589791:FST589793 GCP589791:GCP589793 GML589791:GML589793 GWH589791:GWH589793 HGD589791:HGD589793 HPZ589791:HPZ589793 HZV589791:HZV589793 IJR589791:IJR589793 ITN589791:ITN589793 JDJ589791:JDJ589793 JNF589791:JNF589793 JXB589791:JXB589793 KGX589791:KGX589793 KQT589791:KQT589793 LAP589791:LAP589793 LKL589791:LKL589793 LUH589791:LUH589793 MED589791:MED589793 MNZ589791:MNZ589793 MXV589791:MXV589793 NHR589791:NHR589793 NRN589791:NRN589793 OBJ589791:OBJ589793 OLF589791:OLF589793 OVB589791:OVB589793 PEX589791:PEX589793 POT589791:POT589793 PYP589791:PYP589793 QIL589791:QIL589793 QSH589791:QSH589793 RCD589791:RCD589793 RLZ589791:RLZ589793 RVV589791:RVV589793 SFR589791:SFR589793 SPN589791:SPN589793 SZJ589791:SZJ589793 TJF589791:TJF589793 TTB589791:TTB589793 UCX589791:UCX589793 UMT589791:UMT589793 UWP589791:UWP589793 VGL589791:VGL589793 VQH589791:VQH589793 WAD589791:WAD589793 WJZ589791:WJZ589793 WTV589791:WTV589793 HJ655327:HJ655329 RF655327:RF655329 ABB655327:ABB655329 AKX655327:AKX655329 AUT655327:AUT655329 BEP655327:BEP655329 BOL655327:BOL655329 BYH655327:BYH655329 CID655327:CID655329 CRZ655327:CRZ655329 DBV655327:DBV655329 DLR655327:DLR655329 DVN655327:DVN655329 EFJ655327:EFJ655329 EPF655327:EPF655329 EZB655327:EZB655329 FIX655327:FIX655329 FST655327:FST655329 GCP655327:GCP655329 GML655327:GML655329 GWH655327:GWH655329 HGD655327:HGD655329 HPZ655327:HPZ655329 HZV655327:HZV655329 IJR655327:IJR655329 ITN655327:ITN655329 JDJ655327:JDJ655329 JNF655327:JNF655329 JXB655327:JXB655329 KGX655327:KGX655329 KQT655327:KQT655329 LAP655327:LAP655329 LKL655327:LKL655329 LUH655327:LUH655329 MED655327:MED655329 MNZ655327:MNZ655329 MXV655327:MXV655329 NHR655327:NHR655329 NRN655327:NRN655329 OBJ655327:OBJ655329 OLF655327:OLF655329 OVB655327:OVB655329 PEX655327:PEX655329 POT655327:POT655329 PYP655327:PYP655329 QIL655327:QIL655329 QSH655327:QSH655329 RCD655327:RCD655329 RLZ655327:RLZ655329 RVV655327:RVV655329 SFR655327:SFR655329 SPN655327:SPN655329 SZJ655327:SZJ655329 TJF655327:TJF655329 TTB655327:TTB655329 UCX655327:UCX655329 UMT655327:UMT655329 UWP655327:UWP655329 VGL655327:VGL655329 VQH655327:VQH655329 WAD655327:WAD655329 WJZ655327:WJZ655329 WTV655327:WTV655329 HJ720863:HJ720865 RF720863:RF720865 ABB720863:ABB720865 AKX720863:AKX720865 AUT720863:AUT720865 BEP720863:BEP720865 BOL720863:BOL720865 BYH720863:BYH720865 CID720863:CID720865 CRZ720863:CRZ720865 DBV720863:DBV720865 DLR720863:DLR720865 DVN720863:DVN720865 EFJ720863:EFJ720865 EPF720863:EPF720865 EZB720863:EZB720865 FIX720863:FIX720865 FST720863:FST720865 GCP720863:GCP720865 GML720863:GML720865 GWH720863:GWH720865 HGD720863:HGD720865 HPZ720863:HPZ720865 HZV720863:HZV720865 IJR720863:IJR720865 ITN720863:ITN720865 JDJ720863:JDJ720865 JNF720863:JNF720865 JXB720863:JXB720865 KGX720863:KGX720865 KQT720863:KQT720865 LAP720863:LAP720865 LKL720863:LKL720865 LUH720863:LUH720865 MED720863:MED720865 MNZ720863:MNZ720865 MXV720863:MXV720865 NHR720863:NHR720865 NRN720863:NRN720865 OBJ720863:OBJ720865 OLF720863:OLF720865 OVB720863:OVB720865 PEX720863:PEX720865 POT720863:POT720865 PYP720863:PYP720865 QIL720863:QIL720865 QSH720863:QSH720865 RCD720863:RCD720865 RLZ720863:RLZ720865 RVV720863:RVV720865 SFR720863:SFR720865 SPN720863:SPN720865 SZJ720863:SZJ720865 TJF720863:TJF720865 TTB720863:TTB720865 UCX720863:UCX720865 UMT720863:UMT720865 UWP720863:UWP720865 VGL720863:VGL720865 VQH720863:VQH720865 WAD720863:WAD720865 WJZ720863:WJZ720865 WTV720863:WTV720865 HJ786399:HJ786401 RF786399:RF786401 ABB786399:ABB786401 AKX786399:AKX786401 AUT786399:AUT786401 BEP786399:BEP786401 BOL786399:BOL786401 BYH786399:BYH786401 CID786399:CID786401 CRZ786399:CRZ786401 DBV786399:DBV786401 DLR786399:DLR786401 DVN786399:DVN786401 EFJ786399:EFJ786401 EPF786399:EPF786401 EZB786399:EZB786401 FIX786399:FIX786401 FST786399:FST786401 GCP786399:GCP786401 GML786399:GML786401 GWH786399:GWH786401 HGD786399:HGD786401 HPZ786399:HPZ786401 HZV786399:HZV786401 IJR786399:IJR786401 ITN786399:ITN786401 JDJ786399:JDJ786401 JNF786399:JNF786401 JXB786399:JXB786401 KGX786399:KGX786401 KQT786399:KQT786401 LAP786399:LAP786401 LKL786399:LKL786401 LUH786399:LUH786401 MED786399:MED786401 MNZ786399:MNZ786401 MXV786399:MXV786401 NHR786399:NHR786401 NRN786399:NRN786401 OBJ786399:OBJ786401 OLF786399:OLF786401 OVB786399:OVB786401 PEX786399:PEX786401 POT786399:POT786401 PYP786399:PYP786401 QIL786399:QIL786401 QSH786399:QSH786401 RCD786399:RCD786401 RLZ786399:RLZ786401 RVV786399:RVV786401 SFR786399:SFR786401 SPN786399:SPN786401 SZJ786399:SZJ786401 TJF786399:TJF786401 TTB786399:TTB786401 UCX786399:UCX786401 UMT786399:UMT786401 UWP786399:UWP786401 VGL786399:VGL786401 VQH786399:VQH786401 WAD786399:WAD786401 WJZ786399:WJZ786401 WTV786399:WTV786401 HJ851935:HJ851937 RF851935:RF851937 ABB851935:ABB851937 AKX851935:AKX851937 AUT851935:AUT851937 BEP851935:BEP851937 BOL851935:BOL851937 BYH851935:BYH851937 CID851935:CID851937 CRZ851935:CRZ851937 DBV851935:DBV851937 DLR851935:DLR851937 DVN851935:DVN851937 EFJ851935:EFJ851937 EPF851935:EPF851937 EZB851935:EZB851937 FIX851935:FIX851937 FST851935:FST851937 GCP851935:GCP851937 GML851935:GML851937 GWH851935:GWH851937 HGD851935:HGD851937 HPZ851935:HPZ851937 HZV851935:HZV851937 IJR851935:IJR851937 ITN851935:ITN851937 JDJ851935:JDJ851937 JNF851935:JNF851937 JXB851935:JXB851937 KGX851935:KGX851937 KQT851935:KQT851937 LAP851935:LAP851937 LKL851935:LKL851937 LUH851935:LUH851937 MED851935:MED851937 MNZ851935:MNZ851937 MXV851935:MXV851937 NHR851935:NHR851937 NRN851935:NRN851937 OBJ851935:OBJ851937 OLF851935:OLF851937 OVB851935:OVB851937 PEX851935:PEX851937 POT851935:POT851937 PYP851935:PYP851937 QIL851935:QIL851937 QSH851935:QSH851937 RCD851935:RCD851937 RLZ851935:RLZ851937 RVV851935:RVV851937 SFR851935:SFR851937 SPN851935:SPN851937 SZJ851935:SZJ851937 TJF851935:TJF851937 TTB851935:TTB851937 UCX851935:UCX851937 UMT851935:UMT851937 UWP851935:UWP851937 VGL851935:VGL851937 VQH851935:VQH851937 WAD851935:WAD851937 WJZ851935:WJZ851937 WTV851935:WTV851937 HJ917471:HJ917473 RF917471:RF917473 ABB917471:ABB917473 AKX917471:AKX917473 AUT917471:AUT917473 BEP917471:BEP917473 BOL917471:BOL917473 BYH917471:BYH917473 CID917471:CID917473 CRZ917471:CRZ917473 DBV917471:DBV917473 DLR917471:DLR917473 DVN917471:DVN917473 EFJ917471:EFJ917473 EPF917471:EPF917473 EZB917471:EZB917473 FIX917471:FIX917473 FST917471:FST917473 GCP917471:GCP917473 GML917471:GML917473 GWH917471:GWH917473 HGD917471:HGD917473 HPZ917471:HPZ917473 HZV917471:HZV917473 IJR917471:IJR917473 ITN917471:ITN917473 JDJ917471:JDJ917473 JNF917471:JNF917473 JXB917471:JXB917473 KGX917471:KGX917473 KQT917471:KQT917473 LAP917471:LAP917473 LKL917471:LKL917473 LUH917471:LUH917473 MED917471:MED917473 MNZ917471:MNZ917473 MXV917471:MXV917473 NHR917471:NHR917473 NRN917471:NRN917473 OBJ917471:OBJ917473 OLF917471:OLF917473 OVB917471:OVB917473 PEX917471:PEX917473 POT917471:POT917473 PYP917471:PYP917473 QIL917471:QIL917473 QSH917471:QSH917473 RCD917471:RCD917473 RLZ917471:RLZ917473 RVV917471:RVV917473 SFR917471:SFR917473 SPN917471:SPN917473 SZJ917471:SZJ917473 TJF917471:TJF917473 TTB917471:TTB917473 UCX917471:UCX917473 UMT917471:UMT917473 UWP917471:UWP917473 VGL917471:VGL917473 VQH917471:VQH917473 WAD917471:WAD917473 WJZ917471:WJZ917473 WTV917471:WTV917473 HJ983007:HJ983009 RF983007:RF983009 ABB983007:ABB983009 AKX983007:AKX983009 AUT983007:AUT983009 BEP983007:BEP983009 BOL983007:BOL983009 BYH983007:BYH983009 CID983007:CID983009 CRZ983007:CRZ983009 DBV983007:DBV983009 DLR983007:DLR983009 DVN983007:DVN983009 EFJ983007:EFJ983009 EPF983007:EPF983009 EZB983007:EZB983009 FIX983007:FIX983009 FST983007:FST983009 GCP983007:GCP983009 GML983007:GML983009 GWH983007:GWH983009 HGD983007:HGD983009 HPZ983007:HPZ983009 HZV983007:HZV983009 IJR983007:IJR983009 ITN983007:ITN983009 JDJ983007:JDJ983009 JNF983007:JNF983009 JXB983007:JXB983009 KGX983007:KGX983009 KQT983007:KQT983009 LAP983007:LAP983009 LKL983007:LKL983009 LUH983007:LUH983009 MED983007:MED983009 MNZ983007:MNZ983009 MXV983007:MXV983009 NHR983007:NHR983009 NRN983007:NRN983009 OBJ983007:OBJ983009 OLF983007:OLF983009 OVB983007:OVB983009 PEX983007:PEX983009 POT983007:POT983009 PYP983007:PYP983009 QIL983007:QIL983009 QSH983007:QSH983009 RCD983007:RCD983009 RLZ983007:RLZ983009 RVV983007:RVV983009 SFR983007:SFR983009 SPN983007:SPN983009 SZJ983007:SZJ983009 TJF983007:TJF983009 TTB983007:TTB983009 UCX983007:UCX983009 UMT983007:UMT983009 UWP983007:UWP983009 VGL983007:VGL983009 VQH983007:VQH983009 WAD983007:WAD983009 WJZ983007:WJZ983009 WTV983007:WTV983009 E65479 HJ65479:HL65479 RF65479:RH65479 ABB65479:ABD65479 AKX65479:AKZ65479 AUT65479:AUV65479 BEP65479:BER65479 BOL65479:BON65479 BYH65479:BYJ65479 CID65479:CIF65479 CRZ65479:CSB65479 DBV65479:DBX65479 DLR65479:DLT65479 DVN65479:DVP65479 EFJ65479:EFL65479 EPF65479:EPH65479 EZB65479:EZD65479 FIX65479:FIZ65479 FST65479:FSV65479 GCP65479:GCR65479 GML65479:GMN65479 GWH65479:GWJ65479 HGD65479:HGF65479 HPZ65479:HQB65479 HZV65479:HZX65479 IJR65479:IJT65479 ITN65479:ITP65479 JDJ65479:JDL65479 JNF65479:JNH65479 JXB65479:JXD65479 KGX65479:KGZ65479 KQT65479:KQV65479 LAP65479:LAR65479 LKL65479:LKN65479 LUH65479:LUJ65479 MED65479:MEF65479 MNZ65479:MOB65479 MXV65479:MXX65479 NHR65479:NHT65479 NRN65479:NRP65479 OBJ65479:OBL65479 OLF65479:OLH65479 OVB65479:OVD65479 PEX65479:PEZ65479 POT65479:POV65479 PYP65479:PYR65479 QIL65479:QIN65479 QSH65479:QSJ65479 RCD65479:RCF65479 RLZ65479:RMB65479 RVV65479:RVX65479 SFR65479:SFT65479 SPN65479:SPP65479 SZJ65479:SZL65479 TJF65479:TJH65479 TTB65479:TTD65479 UCX65479:UCZ65479 UMT65479:UMV65479 UWP65479:UWR65479 VGL65479:VGN65479 VQH65479:VQJ65479 WAD65479:WAF65479 WJZ65479:WKB65479 WTV65479:WTX65479 E131015 HJ131015:HL131015 RF131015:RH131015 ABB131015:ABD131015 AKX131015:AKZ131015 AUT131015:AUV131015 BEP131015:BER131015 BOL131015:BON131015 BYH131015:BYJ131015 CID131015:CIF131015 CRZ131015:CSB131015 DBV131015:DBX131015 DLR131015:DLT131015 DVN131015:DVP131015 EFJ131015:EFL131015 EPF131015:EPH131015 EZB131015:EZD131015 FIX131015:FIZ131015 FST131015:FSV131015 GCP131015:GCR131015 GML131015:GMN131015 GWH131015:GWJ131015 HGD131015:HGF131015 HPZ131015:HQB131015 HZV131015:HZX131015 IJR131015:IJT131015 ITN131015:ITP131015 JDJ131015:JDL131015 JNF131015:JNH131015 JXB131015:JXD131015 KGX131015:KGZ131015 KQT131015:KQV131015 LAP131015:LAR131015 LKL131015:LKN131015 LUH131015:LUJ131015 MED131015:MEF131015 MNZ131015:MOB131015 MXV131015:MXX131015 NHR131015:NHT131015 NRN131015:NRP131015 OBJ131015:OBL131015 OLF131015:OLH131015 OVB131015:OVD131015 PEX131015:PEZ131015 POT131015:POV131015 PYP131015:PYR131015 QIL131015:QIN131015 QSH131015:QSJ131015 RCD131015:RCF131015 RLZ131015:RMB131015 RVV131015:RVX131015 SFR131015:SFT131015 SPN131015:SPP131015 SZJ131015:SZL131015 TJF131015:TJH131015 TTB131015:TTD131015 UCX131015:UCZ131015 UMT131015:UMV131015 UWP131015:UWR131015 VGL131015:VGN131015 VQH131015:VQJ131015 WAD131015:WAF131015 WJZ131015:WKB131015 WTV131015:WTX131015 E196551 HJ196551:HL196551 RF196551:RH196551 ABB196551:ABD196551 AKX196551:AKZ196551 AUT196551:AUV196551 BEP196551:BER196551 BOL196551:BON196551 BYH196551:BYJ196551 CID196551:CIF196551 CRZ196551:CSB196551 DBV196551:DBX196551 DLR196551:DLT196551 DVN196551:DVP196551 EFJ196551:EFL196551 EPF196551:EPH196551 EZB196551:EZD196551 FIX196551:FIZ196551 FST196551:FSV196551 GCP196551:GCR196551 GML196551:GMN196551 GWH196551:GWJ196551 HGD196551:HGF196551 HPZ196551:HQB196551 HZV196551:HZX196551 IJR196551:IJT196551 ITN196551:ITP196551 JDJ196551:JDL196551 JNF196551:JNH196551 JXB196551:JXD196551 KGX196551:KGZ196551 KQT196551:KQV196551 LAP196551:LAR196551 LKL196551:LKN196551 LUH196551:LUJ196551 MED196551:MEF196551 MNZ196551:MOB196551 MXV196551:MXX196551 NHR196551:NHT196551 NRN196551:NRP196551 OBJ196551:OBL196551 OLF196551:OLH196551 OVB196551:OVD196551 PEX196551:PEZ196551 POT196551:POV196551 PYP196551:PYR196551 QIL196551:QIN196551 QSH196551:QSJ196551 RCD196551:RCF196551 RLZ196551:RMB196551 RVV196551:RVX196551 SFR196551:SFT196551 SPN196551:SPP196551 SZJ196551:SZL196551 TJF196551:TJH196551 TTB196551:TTD196551 UCX196551:UCZ196551 UMT196551:UMV196551 UWP196551:UWR196551 VGL196551:VGN196551 VQH196551:VQJ196551 WAD196551:WAF196551 WJZ196551:WKB196551 WTV196551:WTX196551 E262087 HJ262087:HL262087 RF262087:RH262087 ABB262087:ABD262087 AKX262087:AKZ262087 AUT262087:AUV262087 BEP262087:BER262087 BOL262087:BON262087 BYH262087:BYJ262087 CID262087:CIF262087 CRZ262087:CSB262087 DBV262087:DBX262087 DLR262087:DLT262087 DVN262087:DVP262087 EFJ262087:EFL262087 EPF262087:EPH262087 EZB262087:EZD262087 FIX262087:FIZ262087 FST262087:FSV262087 GCP262087:GCR262087 GML262087:GMN262087 GWH262087:GWJ262087 HGD262087:HGF262087 HPZ262087:HQB262087 HZV262087:HZX262087 IJR262087:IJT262087 ITN262087:ITP262087 JDJ262087:JDL262087 JNF262087:JNH262087 JXB262087:JXD262087 KGX262087:KGZ262087 KQT262087:KQV262087 LAP262087:LAR262087 LKL262087:LKN262087 LUH262087:LUJ262087 MED262087:MEF262087 MNZ262087:MOB262087 MXV262087:MXX262087 NHR262087:NHT262087 NRN262087:NRP262087 OBJ262087:OBL262087 OLF262087:OLH262087 OVB262087:OVD262087 PEX262087:PEZ262087 POT262087:POV262087 PYP262087:PYR262087 QIL262087:QIN262087 QSH262087:QSJ262087 RCD262087:RCF262087 RLZ262087:RMB262087 RVV262087:RVX262087 SFR262087:SFT262087 SPN262087:SPP262087 SZJ262087:SZL262087 TJF262087:TJH262087 TTB262087:TTD262087 UCX262087:UCZ262087 UMT262087:UMV262087 UWP262087:UWR262087 VGL262087:VGN262087 VQH262087:VQJ262087 WAD262087:WAF262087 WJZ262087:WKB262087 WTV262087:WTX262087 E327623 HJ327623:HL327623 RF327623:RH327623 ABB327623:ABD327623 AKX327623:AKZ327623 AUT327623:AUV327623 BEP327623:BER327623 BOL327623:BON327623 BYH327623:BYJ327623 CID327623:CIF327623 CRZ327623:CSB327623 DBV327623:DBX327623 DLR327623:DLT327623 DVN327623:DVP327623 EFJ327623:EFL327623 EPF327623:EPH327623 EZB327623:EZD327623 FIX327623:FIZ327623 FST327623:FSV327623 GCP327623:GCR327623 GML327623:GMN327623 GWH327623:GWJ327623 HGD327623:HGF327623 HPZ327623:HQB327623 HZV327623:HZX327623 IJR327623:IJT327623 ITN327623:ITP327623 JDJ327623:JDL327623 JNF327623:JNH327623 JXB327623:JXD327623 KGX327623:KGZ327623 KQT327623:KQV327623 LAP327623:LAR327623 LKL327623:LKN327623 LUH327623:LUJ327623 MED327623:MEF327623 MNZ327623:MOB327623 MXV327623:MXX327623 NHR327623:NHT327623 NRN327623:NRP327623 OBJ327623:OBL327623 OLF327623:OLH327623 OVB327623:OVD327623 PEX327623:PEZ327623 POT327623:POV327623 PYP327623:PYR327623 QIL327623:QIN327623 QSH327623:QSJ327623 RCD327623:RCF327623 RLZ327623:RMB327623 RVV327623:RVX327623 SFR327623:SFT327623 SPN327623:SPP327623 SZJ327623:SZL327623 TJF327623:TJH327623 TTB327623:TTD327623 UCX327623:UCZ327623 UMT327623:UMV327623 UWP327623:UWR327623 VGL327623:VGN327623 VQH327623:VQJ327623 WAD327623:WAF327623 WJZ327623:WKB327623 WTV327623:WTX327623 E393159 HJ393159:HL393159 RF393159:RH393159 ABB393159:ABD393159 AKX393159:AKZ393159 AUT393159:AUV393159 BEP393159:BER393159 BOL393159:BON393159 BYH393159:BYJ393159 CID393159:CIF393159 CRZ393159:CSB393159 DBV393159:DBX393159 DLR393159:DLT393159 DVN393159:DVP393159 EFJ393159:EFL393159 EPF393159:EPH393159 EZB393159:EZD393159 FIX393159:FIZ393159 FST393159:FSV393159 GCP393159:GCR393159 GML393159:GMN393159 GWH393159:GWJ393159 HGD393159:HGF393159 HPZ393159:HQB393159 HZV393159:HZX393159 IJR393159:IJT393159 ITN393159:ITP393159 JDJ393159:JDL393159 JNF393159:JNH393159 JXB393159:JXD393159 KGX393159:KGZ393159 KQT393159:KQV393159 LAP393159:LAR393159 LKL393159:LKN393159 LUH393159:LUJ393159 MED393159:MEF393159 MNZ393159:MOB393159 MXV393159:MXX393159 NHR393159:NHT393159 NRN393159:NRP393159 OBJ393159:OBL393159 OLF393159:OLH393159 OVB393159:OVD393159 PEX393159:PEZ393159 POT393159:POV393159 PYP393159:PYR393159 QIL393159:QIN393159 QSH393159:QSJ393159 RCD393159:RCF393159 RLZ393159:RMB393159 RVV393159:RVX393159 SFR393159:SFT393159 SPN393159:SPP393159 SZJ393159:SZL393159 TJF393159:TJH393159 TTB393159:TTD393159 UCX393159:UCZ393159 UMT393159:UMV393159 UWP393159:UWR393159 VGL393159:VGN393159 VQH393159:VQJ393159 WAD393159:WAF393159 WJZ393159:WKB393159 WTV393159:WTX393159 E458695 HJ458695:HL458695 RF458695:RH458695 ABB458695:ABD458695 AKX458695:AKZ458695 AUT458695:AUV458695 BEP458695:BER458695 BOL458695:BON458695 BYH458695:BYJ458695 CID458695:CIF458695 CRZ458695:CSB458695 DBV458695:DBX458695 DLR458695:DLT458695 DVN458695:DVP458695 EFJ458695:EFL458695 EPF458695:EPH458695 EZB458695:EZD458695 FIX458695:FIZ458695 FST458695:FSV458695 GCP458695:GCR458695 GML458695:GMN458695 GWH458695:GWJ458695 HGD458695:HGF458695 HPZ458695:HQB458695 HZV458695:HZX458695 IJR458695:IJT458695 ITN458695:ITP458695 JDJ458695:JDL458695 JNF458695:JNH458695 JXB458695:JXD458695 KGX458695:KGZ458695 KQT458695:KQV458695 LAP458695:LAR458695 LKL458695:LKN458695 LUH458695:LUJ458695 MED458695:MEF458695 MNZ458695:MOB458695 MXV458695:MXX458695 NHR458695:NHT458695 NRN458695:NRP458695 OBJ458695:OBL458695 OLF458695:OLH458695 OVB458695:OVD458695 PEX458695:PEZ458695 POT458695:POV458695 PYP458695:PYR458695 QIL458695:QIN458695 QSH458695:QSJ458695 RCD458695:RCF458695 RLZ458695:RMB458695 RVV458695:RVX458695 SFR458695:SFT458695 SPN458695:SPP458695 SZJ458695:SZL458695 TJF458695:TJH458695 TTB458695:TTD458695 UCX458695:UCZ458695 UMT458695:UMV458695 UWP458695:UWR458695 VGL458695:VGN458695 VQH458695:VQJ458695 WAD458695:WAF458695 WJZ458695:WKB458695 WTV458695:WTX458695 E524231 HJ524231:HL524231 RF524231:RH524231 ABB524231:ABD524231 AKX524231:AKZ524231 AUT524231:AUV524231 BEP524231:BER524231 BOL524231:BON524231 BYH524231:BYJ524231 CID524231:CIF524231 CRZ524231:CSB524231 DBV524231:DBX524231 DLR524231:DLT524231 DVN524231:DVP524231 EFJ524231:EFL524231 EPF524231:EPH524231 EZB524231:EZD524231 FIX524231:FIZ524231 FST524231:FSV524231 GCP524231:GCR524231 GML524231:GMN524231 GWH524231:GWJ524231 HGD524231:HGF524231 HPZ524231:HQB524231 HZV524231:HZX524231 IJR524231:IJT524231 ITN524231:ITP524231 JDJ524231:JDL524231 JNF524231:JNH524231 JXB524231:JXD524231 KGX524231:KGZ524231 KQT524231:KQV524231 LAP524231:LAR524231 LKL524231:LKN524231 LUH524231:LUJ524231 MED524231:MEF524231 MNZ524231:MOB524231 MXV524231:MXX524231 NHR524231:NHT524231 NRN524231:NRP524231 OBJ524231:OBL524231 OLF524231:OLH524231 OVB524231:OVD524231 PEX524231:PEZ524231 POT524231:POV524231 PYP524231:PYR524231 QIL524231:QIN524231 QSH524231:QSJ524231 RCD524231:RCF524231 RLZ524231:RMB524231 RVV524231:RVX524231 SFR524231:SFT524231 SPN524231:SPP524231 SZJ524231:SZL524231 TJF524231:TJH524231 TTB524231:TTD524231 UCX524231:UCZ524231 UMT524231:UMV524231 UWP524231:UWR524231 VGL524231:VGN524231 VQH524231:VQJ524231 WAD524231:WAF524231 WJZ524231:WKB524231 WTV524231:WTX524231 E589767 HJ589767:HL589767 RF589767:RH589767 ABB589767:ABD589767 AKX589767:AKZ589767 AUT589767:AUV589767 BEP589767:BER589767 BOL589767:BON589767 BYH589767:BYJ589767 CID589767:CIF589767 CRZ589767:CSB589767 DBV589767:DBX589767 DLR589767:DLT589767 DVN589767:DVP589767 EFJ589767:EFL589767 EPF589767:EPH589767 EZB589767:EZD589767 FIX589767:FIZ589767 FST589767:FSV589767 GCP589767:GCR589767 GML589767:GMN589767 GWH589767:GWJ589767 HGD589767:HGF589767 HPZ589767:HQB589767 HZV589767:HZX589767 IJR589767:IJT589767 ITN589767:ITP589767 JDJ589767:JDL589767 JNF589767:JNH589767 JXB589767:JXD589767 KGX589767:KGZ589767 KQT589767:KQV589767 LAP589767:LAR589767 LKL589767:LKN589767 LUH589767:LUJ589767 MED589767:MEF589767 MNZ589767:MOB589767 MXV589767:MXX589767 NHR589767:NHT589767 NRN589767:NRP589767 OBJ589767:OBL589767 OLF589767:OLH589767 OVB589767:OVD589767 PEX589767:PEZ589767 POT589767:POV589767 PYP589767:PYR589767 QIL589767:QIN589767 QSH589767:QSJ589767 RCD589767:RCF589767 RLZ589767:RMB589767 RVV589767:RVX589767 SFR589767:SFT589767 SPN589767:SPP589767 SZJ589767:SZL589767 TJF589767:TJH589767 TTB589767:TTD589767 UCX589767:UCZ589767 UMT589767:UMV589767 UWP589767:UWR589767 VGL589767:VGN589767 VQH589767:VQJ589767 WAD589767:WAF589767 WJZ589767:WKB589767 WTV589767:WTX589767 E655303 HJ655303:HL655303 RF655303:RH655303 ABB655303:ABD655303 AKX655303:AKZ655303 AUT655303:AUV655303 BEP655303:BER655303 BOL655303:BON655303 BYH655303:BYJ655303 CID655303:CIF655303 CRZ655303:CSB655303 DBV655303:DBX655303 DLR655303:DLT655303 DVN655303:DVP655303 EFJ655303:EFL655303 EPF655303:EPH655303 EZB655303:EZD655303 FIX655303:FIZ655303 FST655303:FSV655303 GCP655303:GCR655303 GML655303:GMN655303 GWH655303:GWJ655303 HGD655303:HGF655303 HPZ655303:HQB655303 HZV655303:HZX655303 IJR655303:IJT655303 ITN655303:ITP655303 JDJ655303:JDL655303 JNF655303:JNH655303 JXB655303:JXD655303 KGX655303:KGZ655303 KQT655303:KQV655303 LAP655303:LAR655303 LKL655303:LKN655303 LUH655303:LUJ655303 MED655303:MEF655303 MNZ655303:MOB655303 MXV655303:MXX655303 NHR655303:NHT655303 NRN655303:NRP655303 OBJ655303:OBL655303 OLF655303:OLH655303 OVB655303:OVD655303 PEX655303:PEZ655303 POT655303:POV655303 PYP655303:PYR655303 QIL655303:QIN655303 QSH655303:QSJ655303 RCD655303:RCF655303 RLZ655303:RMB655303 RVV655303:RVX655303 SFR655303:SFT655303 SPN655303:SPP655303 SZJ655303:SZL655303 TJF655303:TJH655303 TTB655303:TTD655303 UCX655303:UCZ655303 UMT655303:UMV655303 UWP655303:UWR655303 VGL655303:VGN655303 VQH655303:VQJ655303 WAD655303:WAF655303 WJZ655303:WKB655303 WTV655303:WTX655303 E720839 HJ720839:HL720839 RF720839:RH720839 ABB720839:ABD720839 AKX720839:AKZ720839 AUT720839:AUV720839 BEP720839:BER720839 BOL720839:BON720839 BYH720839:BYJ720839 CID720839:CIF720839 CRZ720839:CSB720839 DBV720839:DBX720839 DLR720839:DLT720839 DVN720839:DVP720839 EFJ720839:EFL720839 EPF720839:EPH720839 EZB720839:EZD720839 FIX720839:FIZ720839 FST720839:FSV720839 GCP720839:GCR720839 GML720839:GMN720839 GWH720839:GWJ720839 HGD720839:HGF720839 HPZ720839:HQB720839 HZV720839:HZX720839 IJR720839:IJT720839 ITN720839:ITP720839 JDJ720839:JDL720839 JNF720839:JNH720839 JXB720839:JXD720839 KGX720839:KGZ720839 KQT720839:KQV720839 LAP720839:LAR720839 LKL720839:LKN720839 LUH720839:LUJ720839 MED720839:MEF720839 MNZ720839:MOB720839 MXV720839:MXX720839 NHR720839:NHT720839 NRN720839:NRP720839 OBJ720839:OBL720839 OLF720839:OLH720839 OVB720839:OVD720839 PEX720839:PEZ720839 POT720839:POV720839 PYP720839:PYR720839 QIL720839:QIN720839 QSH720839:QSJ720839 RCD720839:RCF720839 RLZ720839:RMB720839 RVV720839:RVX720839 SFR720839:SFT720839 SPN720839:SPP720839 SZJ720839:SZL720839 TJF720839:TJH720839 TTB720839:TTD720839 UCX720839:UCZ720839 UMT720839:UMV720839 UWP720839:UWR720839 VGL720839:VGN720839 VQH720839:VQJ720839 WAD720839:WAF720839 WJZ720839:WKB720839 WTV720839:WTX720839 E786375 HJ786375:HL786375 RF786375:RH786375 ABB786375:ABD786375 AKX786375:AKZ786375 AUT786375:AUV786375 BEP786375:BER786375 BOL786375:BON786375 BYH786375:BYJ786375 CID786375:CIF786375 CRZ786375:CSB786375 DBV786375:DBX786375 DLR786375:DLT786375 DVN786375:DVP786375 EFJ786375:EFL786375 EPF786375:EPH786375 EZB786375:EZD786375 FIX786375:FIZ786375 FST786375:FSV786375 GCP786375:GCR786375 GML786375:GMN786375 GWH786375:GWJ786375 HGD786375:HGF786375 HPZ786375:HQB786375 HZV786375:HZX786375 IJR786375:IJT786375 ITN786375:ITP786375 JDJ786375:JDL786375 JNF786375:JNH786375 JXB786375:JXD786375 KGX786375:KGZ786375 KQT786375:KQV786375 LAP786375:LAR786375 LKL786375:LKN786375 LUH786375:LUJ786375 MED786375:MEF786375 MNZ786375:MOB786375 MXV786375:MXX786375 NHR786375:NHT786375 NRN786375:NRP786375 OBJ786375:OBL786375 OLF786375:OLH786375 OVB786375:OVD786375 PEX786375:PEZ786375 POT786375:POV786375 PYP786375:PYR786375 QIL786375:QIN786375 QSH786375:QSJ786375 RCD786375:RCF786375 RLZ786375:RMB786375 RVV786375:RVX786375 SFR786375:SFT786375 SPN786375:SPP786375 SZJ786375:SZL786375 TJF786375:TJH786375 TTB786375:TTD786375 UCX786375:UCZ786375 UMT786375:UMV786375 UWP786375:UWR786375 VGL786375:VGN786375 VQH786375:VQJ786375 WAD786375:WAF786375 WJZ786375:WKB786375 WTV786375:WTX786375 E851911 HJ851911:HL851911 RF851911:RH851911 ABB851911:ABD851911 AKX851911:AKZ851911 AUT851911:AUV851911 BEP851911:BER851911 BOL851911:BON851911 BYH851911:BYJ851911 CID851911:CIF851911 CRZ851911:CSB851911 DBV851911:DBX851911 DLR851911:DLT851911 DVN851911:DVP851911 EFJ851911:EFL851911 EPF851911:EPH851911 EZB851911:EZD851911 FIX851911:FIZ851911 FST851911:FSV851911 GCP851911:GCR851911 GML851911:GMN851911 GWH851911:GWJ851911 HGD851911:HGF851911 HPZ851911:HQB851911 HZV851911:HZX851911 IJR851911:IJT851911 ITN851911:ITP851911 JDJ851911:JDL851911 JNF851911:JNH851911 JXB851911:JXD851911 KGX851911:KGZ851911 KQT851911:KQV851911 LAP851911:LAR851911 LKL851911:LKN851911 LUH851911:LUJ851911 MED851911:MEF851911 MNZ851911:MOB851911 MXV851911:MXX851911 NHR851911:NHT851911 NRN851911:NRP851911 OBJ851911:OBL851911 OLF851911:OLH851911 OVB851911:OVD851911 PEX851911:PEZ851911 POT851911:POV851911 PYP851911:PYR851911 QIL851911:QIN851911 QSH851911:QSJ851911 RCD851911:RCF851911 RLZ851911:RMB851911 RVV851911:RVX851911 SFR851911:SFT851911 SPN851911:SPP851911 SZJ851911:SZL851911 TJF851911:TJH851911 TTB851911:TTD851911 UCX851911:UCZ851911 UMT851911:UMV851911 UWP851911:UWR851911 VGL851911:VGN851911 VQH851911:VQJ851911 WAD851911:WAF851911 WJZ851911:WKB851911 WTV851911:WTX851911 E917447 HJ917447:HL917447 RF917447:RH917447 ABB917447:ABD917447 AKX917447:AKZ917447 AUT917447:AUV917447 BEP917447:BER917447 BOL917447:BON917447 BYH917447:BYJ917447 CID917447:CIF917447 CRZ917447:CSB917447 DBV917447:DBX917447 DLR917447:DLT917447 DVN917447:DVP917447 EFJ917447:EFL917447 EPF917447:EPH917447 EZB917447:EZD917447 FIX917447:FIZ917447 FST917447:FSV917447 GCP917447:GCR917447 GML917447:GMN917447 GWH917447:GWJ917447 HGD917447:HGF917447 HPZ917447:HQB917447 HZV917447:HZX917447 IJR917447:IJT917447 ITN917447:ITP917447 JDJ917447:JDL917447 JNF917447:JNH917447 JXB917447:JXD917447 KGX917447:KGZ917447 KQT917447:KQV917447 LAP917447:LAR917447 LKL917447:LKN917447 LUH917447:LUJ917447 MED917447:MEF917447 MNZ917447:MOB917447 MXV917447:MXX917447 NHR917447:NHT917447 NRN917447:NRP917447 OBJ917447:OBL917447 OLF917447:OLH917447 OVB917447:OVD917447 PEX917447:PEZ917447 POT917447:POV917447 PYP917447:PYR917447 QIL917447:QIN917447 QSH917447:QSJ917447 RCD917447:RCF917447 RLZ917447:RMB917447 RVV917447:RVX917447 SFR917447:SFT917447 SPN917447:SPP917447 SZJ917447:SZL917447 TJF917447:TJH917447 TTB917447:TTD917447 UCX917447:UCZ917447 UMT917447:UMV917447 UWP917447:UWR917447 VGL917447:VGN917447 VQH917447:VQJ917447 WAD917447:WAF917447 WJZ917447:WKB917447 WTV917447:WTX917447 E982983 HJ982983:HL982983 RF982983:RH982983 ABB982983:ABD982983 AKX982983:AKZ982983 AUT982983:AUV982983 BEP982983:BER982983 BOL982983:BON982983 BYH982983:BYJ982983 CID982983:CIF982983 CRZ982983:CSB982983 DBV982983:DBX982983 DLR982983:DLT982983 DVN982983:DVP982983 EFJ982983:EFL982983 EPF982983:EPH982983 EZB982983:EZD982983 FIX982983:FIZ982983 FST982983:FSV982983 GCP982983:GCR982983 GML982983:GMN982983 GWH982983:GWJ982983 HGD982983:HGF982983 HPZ982983:HQB982983 HZV982983:HZX982983 IJR982983:IJT982983 ITN982983:ITP982983 JDJ982983:JDL982983 JNF982983:JNH982983 JXB982983:JXD982983 KGX982983:KGZ982983 KQT982983:KQV982983 LAP982983:LAR982983 LKL982983:LKN982983 LUH982983:LUJ982983 MED982983:MEF982983 MNZ982983:MOB982983 MXV982983:MXX982983 NHR982983:NHT982983 NRN982983:NRP982983 OBJ982983:OBL982983 OLF982983:OLH982983 OVB982983:OVD982983 PEX982983:PEZ982983 POT982983:POV982983 PYP982983:PYR982983 QIL982983:QIN982983 QSH982983:QSJ982983 RCD982983:RCF982983 RLZ982983:RMB982983 RVV982983:RVX982983 SFR982983:SFT982983 SPN982983:SPP982983 SZJ982983:SZL982983 TJF982983:TJH982983 TTB982983:TTD982983 UCX982983:UCZ982983 UMT982983:UMV982983 UWP982983:UWR982983 VGL982983:VGN982983 VQH982983:VQJ982983 WAD982983:WAF982983 WJZ982983:WKB982983 WTV982983:WTX982983 HJ65507:HJ65510 RF65507:RF65510 ABB65507:ABB65510 AKX65507:AKX65510 AUT65507:AUT65510 BEP65507:BEP65510 BOL65507:BOL65510 BYH65507:BYH65510 CID65507:CID65510 CRZ65507:CRZ65510 DBV65507:DBV65510 DLR65507:DLR65510 DVN65507:DVN65510 EFJ65507:EFJ65510 EPF65507:EPF65510 EZB65507:EZB65510 FIX65507:FIX65510 FST65507:FST65510 GCP65507:GCP65510 GML65507:GML65510 GWH65507:GWH65510 HGD65507:HGD65510 HPZ65507:HPZ65510 HZV65507:HZV65510 IJR65507:IJR65510 ITN65507:ITN65510 JDJ65507:JDJ65510 JNF65507:JNF65510 JXB65507:JXB65510 KGX65507:KGX65510 KQT65507:KQT65510 LAP65507:LAP65510 LKL65507:LKL65510 LUH65507:LUH65510 MED65507:MED65510 MNZ65507:MNZ65510 MXV65507:MXV65510 NHR65507:NHR65510 NRN65507:NRN65510 OBJ65507:OBJ65510 OLF65507:OLF65510 OVB65507:OVB65510 PEX65507:PEX65510 POT65507:POT65510 PYP65507:PYP65510 QIL65507:QIL65510 QSH65507:QSH65510 RCD65507:RCD65510 RLZ65507:RLZ65510 RVV65507:RVV65510 SFR65507:SFR65510 SPN65507:SPN65510 SZJ65507:SZJ65510 TJF65507:TJF65510 TTB65507:TTB65510 UCX65507:UCX65510 UMT65507:UMT65510 UWP65507:UWP65510 VGL65507:VGL65510 VQH65507:VQH65510 WAD65507:WAD65510 WJZ65507:WJZ65510 WTV65507:WTV65510 HJ131043:HJ131046 RF131043:RF131046 ABB131043:ABB131046 AKX131043:AKX131046 AUT131043:AUT131046 BEP131043:BEP131046 BOL131043:BOL131046 BYH131043:BYH131046 CID131043:CID131046 CRZ131043:CRZ131046 DBV131043:DBV131046 DLR131043:DLR131046 DVN131043:DVN131046 EFJ131043:EFJ131046 EPF131043:EPF131046 EZB131043:EZB131046 FIX131043:FIX131046 FST131043:FST131046 GCP131043:GCP131046 GML131043:GML131046 GWH131043:GWH131046 HGD131043:HGD131046 HPZ131043:HPZ131046 HZV131043:HZV131046 IJR131043:IJR131046 ITN131043:ITN131046 JDJ131043:JDJ131046 JNF131043:JNF131046 JXB131043:JXB131046 KGX131043:KGX131046 KQT131043:KQT131046 LAP131043:LAP131046 LKL131043:LKL131046 LUH131043:LUH131046 MED131043:MED131046 MNZ131043:MNZ131046 MXV131043:MXV131046 NHR131043:NHR131046 NRN131043:NRN131046 OBJ131043:OBJ131046 OLF131043:OLF131046 OVB131043:OVB131046 PEX131043:PEX131046 POT131043:POT131046 PYP131043:PYP131046 QIL131043:QIL131046 QSH131043:QSH131046 RCD131043:RCD131046 RLZ131043:RLZ131046 RVV131043:RVV131046 SFR131043:SFR131046 SPN131043:SPN131046 SZJ131043:SZJ131046 TJF131043:TJF131046 TTB131043:TTB131046 UCX131043:UCX131046 UMT131043:UMT131046 UWP131043:UWP131046 VGL131043:VGL131046 VQH131043:VQH131046 WAD131043:WAD131046 WJZ131043:WJZ131046 WTV131043:WTV131046 HJ196579:HJ196582 RF196579:RF196582 ABB196579:ABB196582 AKX196579:AKX196582 AUT196579:AUT196582 BEP196579:BEP196582 BOL196579:BOL196582 BYH196579:BYH196582 CID196579:CID196582 CRZ196579:CRZ196582 DBV196579:DBV196582 DLR196579:DLR196582 DVN196579:DVN196582 EFJ196579:EFJ196582 EPF196579:EPF196582 EZB196579:EZB196582 FIX196579:FIX196582 FST196579:FST196582 GCP196579:GCP196582 GML196579:GML196582 GWH196579:GWH196582 HGD196579:HGD196582 HPZ196579:HPZ196582 HZV196579:HZV196582 IJR196579:IJR196582 ITN196579:ITN196582 JDJ196579:JDJ196582 JNF196579:JNF196582 JXB196579:JXB196582 KGX196579:KGX196582 KQT196579:KQT196582 LAP196579:LAP196582 LKL196579:LKL196582 LUH196579:LUH196582 MED196579:MED196582 MNZ196579:MNZ196582 MXV196579:MXV196582 NHR196579:NHR196582 NRN196579:NRN196582 OBJ196579:OBJ196582 OLF196579:OLF196582 OVB196579:OVB196582 PEX196579:PEX196582 POT196579:POT196582 PYP196579:PYP196582 QIL196579:QIL196582 QSH196579:QSH196582 RCD196579:RCD196582 RLZ196579:RLZ196582 RVV196579:RVV196582 SFR196579:SFR196582 SPN196579:SPN196582 SZJ196579:SZJ196582 TJF196579:TJF196582 TTB196579:TTB196582 UCX196579:UCX196582 UMT196579:UMT196582 UWP196579:UWP196582 VGL196579:VGL196582 VQH196579:VQH196582 WAD196579:WAD196582 WJZ196579:WJZ196582 WTV196579:WTV196582 HJ262115:HJ262118 RF262115:RF262118 ABB262115:ABB262118 AKX262115:AKX262118 AUT262115:AUT262118 BEP262115:BEP262118 BOL262115:BOL262118 BYH262115:BYH262118 CID262115:CID262118 CRZ262115:CRZ262118 DBV262115:DBV262118 DLR262115:DLR262118 DVN262115:DVN262118 EFJ262115:EFJ262118 EPF262115:EPF262118 EZB262115:EZB262118 FIX262115:FIX262118 FST262115:FST262118 GCP262115:GCP262118 GML262115:GML262118 GWH262115:GWH262118 HGD262115:HGD262118 HPZ262115:HPZ262118 HZV262115:HZV262118 IJR262115:IJR262118 ITN262115:ITN262118 JDJ262115:JDJ262118 JNF262115:JNF262118 JXB262115:JXB262118 KGX262115:KGX262118 KQT262115:KQT262118 LAP262115:LAP262118 LKL262115:LKL262118 LUH262115:LUH262118 MED262115:MED262118 MNZ262115:MNZ262118 MXV262115:MXV262118 NHR262115:NHR262118 NRN262115:NRN262118 OBJ262115:OBJ262118 OLF262115:OLF262118 OVB262115:OVB262118 PEX262115:PEX262118 POT262115:POT262118 PYP262115:PYP262118 QIL262115:QIL262118 QSH262115:QSH262118 RCD262115:RCD262118 RLZ262115:RLZ262118 RVV262115:RVV262118 SFR262115:SFR262118 SPN262115:SPN262118 SZJ262115:SZJ262118 TJF262115:TJF262118 TTB262115:TTB262118 UCX262115:UCX262118 UMT262115:UMT262118 UWP262115:UWP262118 VGL262115:VGL262118 VQH262115:VQH262118 WAD262115:WAD262118 WJZ262115:WJZ262118 WTV262115:WTV262118 HJ327651:HJ327654 RF327651:RF327654 ABB327651:ABB327654 AKX327651:AKX327654 AUT327651:AUT327654 BEP327651:BEP327654 BOL327651:BOL327654 BYH327651:BYH327654 CID327651:CID327654 CRZ327651:CRZ327654 DBV327651:DBV327654 DLR327651:DLR327654 DVN327651:DVN327654 EFJ327651:EFJ327654 EPF327651:EPF327654 EZB327651:EZB327654 FIX327651:FIX327654 FST327651:FST327654 GCP327651:GCP327654 GML327651:GML327654 GWH327651:GWH327654 HGD327651:HGD327654 HPZ327651:HPZ327654 HZV327651:HZV327654 IJR327651:IJR327654 ITN327651:ITN327654 JDJ327651:JDJ327654 JNF327651:JNF327654 JXB327651:JXB327654 KGX327651:KGX327654 KQT327651:KQT327654 LAP327651:LAP327654 LKL327651:LKL327654 LUH327651:LUH327654 MED327651:MED327654 MNZ327651:MNZ327654 MXV327651:MXV327654 NHR327651:NHR327654 NRN327651:NRN327654 OBJ327651:OBJ327654 OLF327651:OLF327654 OVB327651:OVB327654 PEX327651:PEX327654 POT327651:POT327654 PYP327651:PYP327654 QIL327651:QIL327654 QSH327651:QSH327654 RCD327651:RCD327654 RLZ327651:RLZ327654 RVV327651:RVV327654 SFR327651:SFR327654 SPN327651:SPN327654 SZJ327651:SZJ327654 TJF327651:TJF327654 TTB327651:TTB327654 UCX327651:UCX327654 UMT327651:UMT327654 UWP327651:UWP327654 VGL327651:VGL327654 VQH327651:VQH327654 WAD327651:WAD327654 WJZ327651:WJZ327654 WTV327651:WTV327654 HJ393187:HJ393190 RF393187:RF393190 ABB393187:ABB393190 AKX393187:AKX393190 AUT393187:AUT393190 BEP393187:BEP393190 BOL393187:BOL393190 BYH393187:BYH393190 CID393187:CID393190 CRZ393187:CRZ393190 DBV393187:DBV393190 DLR393187:DLR393190 DVN393187:DVN393190 EFJ393187:EFJ393190 EPF393187:EPF393190 EZB393187:EZB393190 FIX393187:FIX393190 FST393187:FST393190 GCP393187:GCP393190 GML393187:GML393190 GWH393187:GWH393190 HGD393187:HGD393190 HPZ393187:HPZ393190 HZV393187:HZV393190 IJR393187:IJR393190 ITN393187:ITN393190 JDJ393187:JDJ393190 JNF393187:JNF393190 JXB393187:JXB393190 KGX393187:KGX393190 KQT393187:KQT393190 LAP393187:LAP393190 LKL393187:LKL393190 LUH393187:LUH393190 MED393187:MED393190 MNZ393187:MNZ393190 MXV393187:MXV393190 NHR393187:NHR393190 NRN393187:NRN393190 OBJ393187:OBJ393190 OLF393187:OLF393190 OVB393187:OVB393190 PEX393187:PEX393190 POT393187:POT393190 PYP393187:PYP393190 QIL393187:QIL393190 QSH393187:QSH393190 RCD393187:RCD393190 RLZ393187:RLZ393190 RVV393187:RVV393190 SFR393187:SFR393190 SPN393187:SPN393190 SZJ393187:SZJ393190 TJF393187:TJF393190 TTB393187:TTB393190 UCX393187:UCX393190 UMT393187:UMT393190 UWP393187:UWP393190 VGL393187:VGL393190 VQH393187:VQH393190 WAD393187:WAD393190 WJZ393187:WJZ393190 WTV393187:WTV393190 HJ458723:HJ458726 RF458723:RF458726 ABB458723:ABB458726 AKX458723:AKX458726 AUT458723:AUT458726 BEP458723:BEP458726 BOL458723:BOL458726 BYH458723:BYH458726 CID458723:CID458726 CRZ458723:CRZ458726 DBV458723:DBV458726 DLR458723:DLR458726 DVN458723:DVN458726 EFJ458723:EFJ458726 EPF458723:EPF458726 EZB458723:EZB458726 FIX458723:FIX458726 FST458723:FST458726 GCP458723:GCP458726 GML458723:GML458726 GWH458723:GWH458726 HGD458723:HGD458726 HPZ458723:HPZ458726 HZV458723:HZV458726 IJR458723:IJR458726 ITN458723:ITN458726 JDJ458723:JDJ458726 JNF458723:JNF458726 JXB458723:JXB458726 KGX458723:KGX458726 KQT458723:KQT458726 LAP458723:LAP458726 LKL458723:LKL458726 LUH458723:LUH458726 MED458723:MED458726 MNZ458723:MNZ458726 MXV458723:MXV458726 NHR458723:NHR458726 NRN458723:NRN458726 OBJ458723:OBJ458726 OLF458723:OLF458726 OVB458723:OVB458726 PEX458723:PEX458726 POT458723:POT458726 PYP458723:PYP458726 QIL458723:QIL458726 QSH458723:QSH458726 RCD458723:RCD458726 RLZ458723:RLZ458726 RVV458723:RVV458726 SFR458723:SFR458726 SPN458723:SPN458726 SZJ458723:SZJ458726 TJF458723:TJF458726 TTB458723:TTB458726 UCX458723:UCX458726 UMT458723:UMT458726 UWP458723:UWP458726 VGL458723:VGL458726 VQH458723:VQH458726 WAD458723:WAD458726 WJZ458723:WJZ458726 WTV458723:WTV458726 HJ524259:HJ524262 RF524259:RF524262 ABB524259:ABB524262 AKX524259:AKX524262 AUT524259:AUT524262 BEP524259:BEP524262 BOL524259:BOL524262 BYH524259:BYH524262 CID524259:CID524262 CRZ524259:CRZ524262 DBV524259:DBV524262 DLR524259:DLR524262 DVN524259:DVN524262 EFJ524259:EFJ524262 EPF524259:EPF524262 EZB524259:EZB524262 FIX524259:FIX524262 FST524259:FST524262 GCP524259:GCP524262 GML524259:GML524262 GWH524259:GWH524262 HGD524259:HGD524262 HPZ524259:HPZ524262 HZV524259:HZV524262 IJR524259:IJR524262 ITN524259:ITN524262 JDJ524259:JDJ524262 JNF524259:JNF524262 JXB524259:JXB524262 KGX524259:KGX524262 KQT524259:KQT524262 LAP524259:LAP524262 LKL524259:LKL524262 LUH524259:LUH524262 MED524259:MED524262 MNZ524259:MNZ524262 MXV524259:MXV524262 NHR524259:NHR524262 NRN524259:NRN524262 OBJ524259:OBJ524262 OLF524259:OLF524262 OVB524259:OVB524262 PEX524259:PEX524262 POT524259:POT524262 PYP524259:PYP524262 QIL524259:QIL524262 QSH524259:QSH524262 RCD524259:RCD524262 RLZ524259:RLZ524262 RVV524259:RVV524262 SFR524259:SFR524262 SPN524259:SPN524262 SZJ524259:SZJ524262 TJF524259:TJF524262 TTB524259:TTB524262 UCX524259:UCX524262 UMT524259:UMT524262 UWP524259:UWP524262 VGL524259:VGL524262 VQH524259:VQH524262 WAD524259:WAD524262 WJZ524259:WJZ524262 WTV524259:WTV524262 HJ589795:HJ589798 RF589795:RF589798 ABB589795:ABB589798 AKX589795:AKX589798 AUT589795:AUT589798 BEP589795:BEP589798 BOL589795:BOL589798 BYH589795:BYH589798 CID589795:CID589798 CRZ589795:CRZ589798 DBV589795:DBV589798 DLR589795:DLR589798 DVN589795:DVN589798 EFJ589795:EFJ589798 EPF589795:EPF589798 EZB589795:EZB589798 FIX589795:FIX589798 FST589795:FST589798 GCP589795:GCP589798 GML589795:GML589798 GWH589795:GWH589798 HGD589795:HGD589798 HPZ589795:HPZ589798 HZV589795:HZV589798 IJR589795:IJR589798 ITN589795:ITN589798 JDJ589795:JDJ589798 JNF589795:JNF589798 JXB589795:JXB589798 KGX589795:KGX589798 KQT589795:KQT589798 LAP589795:LAP589798 LKL589795:LKL589798 LUH589795:LUH589798 MED589795:MED589798 MNZ589795:MNZ589798 MXV589795:MXV589798 NHR589795:NHR589798 NRN589795:NRN589798 OBJ589795:OBJ589798 OLF589795:OLF589798 OVB589795:OVB589798 PEX589795:PEX589798 POT589795:POT589798 PYP589795:PYP589798 QIL589795:QIL589798 QSH589795:QSH589798 RCD589795:RCD589798 RLZ589795:RLZ589798 RVV589795:RVV589798 SFR589795:SFR589798 SPN589795:SPN589798 SZJ589795:SZJ589798 TJF589795:TJF589798 TTB589795:TTB589798 UCX589795:UCX589798 UMT589795:UMT589798 UWP589795:UWP589798 VGL589795:VGL589798 VQH589795:VQH589798 WAD589795:WAD589798 WJZ589795:WJZ589798 WTV589795:WTV589798 HJ655331:HJ655334 RF655331:RF655334 ABB655331:ABB655334 AKX655331:AKX655334 AUT655331:AUT655334 BEP655331:BEP655334 BOL655331:BOL655334 BYH655331:BYH655334 CID655331:CID655334 CRZ655331:CRZ655334 DBV655331:DBV655334 DLR655331:DLR655334 DVN655331:DVN655334 EFJ655331:EFJ655334 EPF655331:EPF655334 EZB655331:EZB655334 FIX655331:FIX655334 FST655331:FST655334 GCP655331:GCP655334 GML655331:GML655334 GWH655331:GWH655334 HGD655331:HGD655334 HPZ655331:HPZ655334 HZV655331:HZV655334 IJR655331:IJR655334 ITN655331:ITN655334 JDJ655331:JDJ655334 JNF655331:JNF655334 JXB655331:JXB655334 KGX655331:KGX655334 KQT655331:KQT655334 LAP655331:LAP655334 LKL655331:LKL655334 LUH655331:LUH655334 MED655331:MED655334 MNZ655331:MNZ655334 MXV655331:MXV655334 NHR655331:NHR655334 NRN655331:NRN655334 OBJ655331:OBJ655334 OLF655331:OLF655334 OVB655331:OVB655334 PEX655331:PEX655334 POT655331:POT655334 PYP655331:PYP655334 QIL655331:QIL655334 QSH655331:QSH655334 RCD655331:RCD655334 RLZ655331:RLZ655334 RVV655331:RVV655334 SFR655331:SFR655334 SPN655331:SPN655334 SZJ655331:SZJ655334 TJF655331:TJF655334 TTB655331:TTB655334 UCX655331:UCX655334 UMT655331:UMT655334 UWP655331:UWP655334 VGL655331:VGL655334 VQH655331:VQH655334 WAD655331:WAD655334 WJZ655331:WJZ655334 WTV655331:WTV655334 HJ720867:HJ720870 RF720867:RF720870 ABB720867:ABB720870 AKX720867:AKX720870 AUT720867:AUT720870 BEP720867:BEP720870 BOL720867:BOL720870 BYH720867:BYH720870 CID720867:CID720870 CRZ720867:CRZ720870 DBV720867:DBV720870 DLR720867:DLR720870 DVN720867:DVN720870 EFJ720867:EFJ720870 EPF720867:EPF720870 EZB720867:EZB720870 FIX720867:FIX720870 FST720867:FST720870 GCP720867:GCP720870 GML720867:GML720870 GWH720867:GWH720870 HGD720867:HGD720870 HPZ720867:HPZ720870 HZV720867:HZV720870 IJR720867:IJR720870 ITN720867:ITN720870 JDJ720867:JDJ720870 JNF720867:JNF720870 JXB720867:JXB720870 KGX720867:KGX720870 KQT720867:KQT720870 LAP720867:LAP720870 LKL720867:LKL720870 LUH720867:LUH720870 MED720867:MED720870 MNZ720867:MNZ720870 MXV720867:MXV720870 NHR720867:NHR720870 NRN720867:NRN720870 OBJ720867:OBJ720870 OLF720867:OLF720870 OVB720867:OVB720870 PEX720867:PEX720870 POT720867:POT720870 PYP720867:PYP720870 QIL720867:QIL720870 QSH720867:QSH720870 RCD720867:RCD720870 RLZ720867:RLZ720870 RVV720867:RVV720870 SFR720867:SFR720870 SPN720867:SPN720870 SZJ720867:SZJ720870 TJF720867:TJF720870 TTB720867:TTB720870 UCX720867:UCX720870 UMT720867:UMT720870 UWP720867:UWP720870 VGL720867:VGL720870 VQH720867:VQH720870 WAD720867:WAD720870 WJZ720867:WJZ720870 WTV720867:WTV720870 HJ786403:HJ786406 RF786403:RF786406 ABB786403:ABB786406 AKX786403:AKX786406 AUT786403:AUT786406 BEP786403:BEP786406 BOL786403:BOL786406 BYH786403:BYH786406 CID786403:CID786406 CRZ786403:CRZ786406 DBV786403:DBV786406 DLR786403:DLR786406 DVN786403:DVN786406 EFJ786403:EFJ786406 EPF786403:EPF786406 EZB786403:EZB786406 FIX786403:FIX786406 FST786403:FST786406 GCP786403:GCP786406 GML786403:GML786406 GWH786403:GWH786406 HGD786403:HGD786406 HPZ786403:HPZ786406 HZV786403:HZV786406 IJR786403:IJR786406 ITN786403:ITN786406 JDJ786403:JDJ786406 JNF786403:JNF786406 JXB786403:JXB786406 KGX786403:KGX786406 KQT786403:KQT786406 LAP786403:LAP786406 LKL786403:LKL786406 LUH786403:LUH786406 MED786403:MED786406 MNZ786403:MNZ786406 MXV786403:MXV786406 NHR786403:NHR786406 NRN786403:NRN786406 OBJ786403:OBJ786406 OLF786403:OLF786406 OVB786403:OVB786406 PEX786403:PEX786406 POT786403:POT786406 PYP786403:PYP786406 QIL786403:QIL786406 QSH786403:QSH786406 RCD786403:RCD786406 RLZ786403:RLZ786406 RVV786403:RVV786406 SFR786403:SFR786406 SPN786403:SPN786406 SZJ786403:SZJ786406 TJF786403:TJF786406 TTB786403:TTB786406 UCX786403:UCX786406 UMT786403:UMT786406 UWP786403:UWP786406 VGL786403:VGL786406 VQH786403:VQH786406 WAD786403:WAD786406 WJZ786403:WJZ786406 WTV786403:WTV786406 HJ851939:HJ851942 RF851939:RF851942 ABB851939:ABB851942 AKX851939:AKX851942 AUT851939:AUT851942 BEP851939:BEP851942 BOL851939:BOL851942 BYH851939:BYH851942 CID851939:CID851942 CRZ851939:CRZ851942 DBV851939:DBV851942 DLR851939:DLR851942 DVN851939:DVN851942 EFJ851939:EFJ851942 EPF851939:EPF851942 EZB851939:EZB851942 FIX851939:FIX851942 FST851939:FST851942 GCP851939:GCP851942 GML851939:GML851942 GWH851939:GWH851942 HGD851939:HGD851942 HPZ851939:HPZ851942 HZV851939:HZV851942 IJR851939:IJR851942 ITN851939:ITN851942 JDJ851939:JDJ851942 JNF851939:JNF851942 JXB851939:JXB851942 KGX851939:KGX851942 KQT851939:KQT851942 LAP851939:LAP851942 LKL851939:LKL851942 LUH851939:LUH851942 MED851939:MED851942 MNZ851939:MNZ851942 MXV851939:MXV851942 NHR851939:NHR851942 NRN851939:NRN851942 OBJ851939:OBJ851942 OLF851939:OLF851942 OVB851939:OVB851942 PEX851939:PEX851942 POT851939:POT851942 PYP851939:PYP851942 QIL851939:QIL851942 QSH851939:QSH851942 RCD851939:RCD851942 RLZ851939:RLZ851942 RVV851939:RVV851942 SFR851939:SFR851942 SPN851939:SPN851942 SZJ851939:SZJ851942 TJF851939:TJF851942 TTB851939:TTB851942 UCX851939:UCX851942 UMT851939:UMT851942 UWP851939:UWP851942 VGL851939:VGL851942 VQH851939:VQH851942 WAD851939:WAD851942 WJZ851939:WJZ851942 WTV851939:WTV851942 HJ917475:HJ917478 RF917475:RF917478 ABB917475:ABB917478 AKX917475:AKX917478 AUT917475:AUT917478 BEP917475:BEP917478 BOL917475:BOL917478 BYH917475:BYH917478 CID917475:CID917478 CRZ917475:CRZ917478 DBV917475:DBV917478 DLR917475:DLR917478 DVN917475:DVN917478 EFJ917475:EFJ917478 EPF917475:EPF917478 EZB917475:EZB917478 FIX917475:FIX917478 FST917475:FST917478 GCP917475:GCP917478 GML917475:GML917478 GWH917475:GWH917478 HGD917475:HGD917478 HPZ917475:HPZ917478 HZV917475:HZV917478 IJR917475:IJR917478 ITN917475:ITN917478 JDJ917475:JDJ917478 JNF917475:JNF917478 JXB917475:JXB917478 KGX917475:KGX917478 KQT917475:KQT917478 LAP917475:LAP917478 LKL917475:LKL917478 LUH917475:LUH917478 MED917475:MED917478 MNZ917475:MNZ917478 MXV917475:MXV917478 NHR917475:NHR917478 NRN917475:NRN917478 OBJ917475:OBJ917478 OLF917475:OLF917478 OVB917475:OVB917478 PEX917475:PEX917478 POT917475:POT917478 PYP917475:PYP917478 QIL917475:QIL917478 QSH917475:QSH917478 RCD917475:RCD917478 RLZ917475:RLZ917478 RVV917475:RVV917478 SFR917475:SFR917478 SPN917475:SPN917478 SZJ917475:SZJ917478 TJF917475:TJF917478 TTB917475:TTB917478 UCX917475:UCX917478 UMT917475:UMT917478 UWP917475:UWP917478 VGL917475:VGL917478 VQH917475:VQH917478 WAD917475:WAD917478 WJZ917475:WJZ917478 WTV917475:WTV917478 HJ983011:HJ983014 RF983011:RF983014 ABB983011:ABB983014 AKX983011:AKX983014 AUT983011:AUT983014 BEP983011:BEP983014 BOL983011:BOL983014 BYH983011:BYH983014 CID983011:CID983014 CRZ983011:CRZ983014 DBV983011:DBV983014 DLR983011:DLR983014 DVN983011:DVN983014 EFJ983011:EFJ983014 EPF983011:EPF983014 EZB983011:EZB983014 FIX983011:FIX983014 FST983011:FST983014 GCP983011:GCP983014 GML983011:GML983014 GWH983011:GWH983014 HGD983011:HGD983014 HPZ983011:HPZ983014 HZV983011:HZV983014 IJR983011:IJR983014 ITN983011:ITN983014 JDJ983011:JDJ983014 JNF983011:JNF983014 JXB983011:JXB983014 KGX983011:KGX983014 KQT983011:KQT983014 LAP983011:LAP983014 LKL983011:LKL983014 LUH983011:LUH983014 MED983011:MED983014 MNZ983011:MNZ983014 MXV983011:MXV983014 NHR983011:NHR983014 NRN983011:NRN983014 OBJ983011:OBJ983014 OLF983011:OLF983014 OVB983011:OVB983014 PEX983011:PEX983014 POT983011:POT983014 PYP983011:PYP983014 QIL983011:QIL983014 QSH983011:QSH983014 RCD983011:RCD983014 RLZ983011:RLZ983014 RVV983011:RVV983014 SFR983011:SFR983014 SPN983011:SPN983014 SZJ983011:SZJ983014 TJF983011:TJF983014 TTB983011:TTB983014 UCX983011:UCX983014 UMT983011:UMT983014 UWP983011:UWP983014 VGL983011:VGL983014 VQH983011:VQH983014 WAD983011:WAD983014 WJZ983011:WJZ983014 WTV983011:WTV983014 HL65532 RH65532 ABD65532 AKZ65532 AUV65532 BER65532 BON65532 BYJ65532 CIF65532 CSB65532 DBX65532 DLT65532 DVP65532 EFL65532 EPH65532 EZD65532 FIZ65532 FSV65532 GCR65532 GMN65532 GWJ65532 HGF65532 HQB65532 HZX65532 IJT65532 ITP65532 JDL65532 JNH65532 JXD65532 KGZ65532 KQV65532 LAR65532 LKN65532 LUJ65532 MEF65532 MOB65532 MXX65532 NHT65532 NRP65532 OBL65532 OLH65532 OVD65532 PEZ65532 POV65532 PYR65532 QIN65532 QSJ65532 RCF65532 RMB65532 RVX65532 SFT65532 SPP65532 SZL65532 TJH65532 TTD65532 UCZ65532 UMV65532 UWR65532 VGN65532 VQJ65532 WAF65532 WKB65532 WTX65532 HL131068 RH131068 ABD131068 AKZ131068 AUV131068 BER131068 BON131068 BYJ131068 CIF131068 CSB131068 DBX131068 DLT131068 DVP131068 EFL131068 EPH131068 EZD131068 FIZ131068 FSV131068 GCR131068 GMN131068 GWJ131068 HGF131068 HQB131068 HZX131068 IJT131068 ITP131068 JDL131068 JNH131068 JXD131068 KGZ131068 KQV131068 LAR131068 LKN131068 LUJ131068 MEF131068 MOB131068 MXX131068 NHT131068 NRP131068 OBL131068 OLH131068 OVD131068 PEZ131068 POV131068 PYR131068 QIN131068 QSJ131068 RCF131068 RMB131068 RVX131068 SFT131068 SPP131068 SZL131068 TJH131068 TTD131068 UCZ131068 UMV131068 UWR131068 VGN131068 VQJ131068 WAF131068 WKB131068 WTX131068 HL196604 RH196604 ABD196604 AKZ196604 AUV196604 BER196604 BON196604 BYJ196604 CIF196604 CSB196604 DBX196604 DLT196604 DVP196604 EFL196604 EPH196604 EZD196604 FIZ196604 FSV196604 GCR196604 GMN196604 GWJ196604 HGF196604 HQB196604 HZX196604 IJT196604 ITP196604 JDL196604 JNH196604 JXD196604 KGZ196604 KQV196604 LAR196604 LKN196604 LUJ196604 MEF196604 MOB196604 MXX196604 NHT196604 NRP196604 OBL196604 OLH196604 OVD196604 PEZ196604 POV196604 PYR196604 QIN196604 QSJ196604 RCF196604 RMB196604 RVX196604 SFT196604 SPP196604 SZL196604 TJH196604 TTD196604 UCZ196604 UMV196604 UWR196604 VGN196604 VQJ196604 WAF196604 WKB196604 WTX196604 HL262140 RH262140 ABD262140 AKZ262140 AUV262140 BER262140 BON262140 BYJ262140 CIF262140 CSB262140 DBX262140 DLT262140 DVP262140 EFL262140 EPH262140 EZD262140 FIZ262140 FSV262140 GCR262140 GMN262140 GWJ262140 HGF262140 HQB262140 HZX262140 IJT262140 ITP262140 JDL262140 JNH262140 JXD262140 KGZ262140 KQV262140 LAR262140 LKN262140 LUJ262140 MEF262140 MOB262140 MXX262140 NHT262140 NRP262140 OBL262140 OLH262140 OVD262140 PEZ262140 POV262140 PYR262140 QIN262140 QSJ262140 RCF262140 RMB262140 RVX262140 SFT262140 SPP262140 SZL262140 TJH262140 TTD262140 UCZ262140 UMV262140 UWR262140 VGN262140 VQJ262140 WAF262140 WKB262140 WTX262140 HL327676 RH327676 ABD327676 AKZ327676 AUV327676 BER327676 BON327676 BYJ327676 CIF327676 CSB327676 DBX327676 DLT327676 DVP327676 EFL327676 EPH327676 EZD327676 FIZ327676 FSV327676 GCR327676 GMN327676 GWJ327676 HGF327676 HQB327676 HZX327676 IJT327676 ITP327676 JDL327676 JNH327676 JXD327676 KGZ327676 KQV327676 LAR327676 LKN327676 LUJ327676 MEF327676 MOB327676 MXX327676 NHT327676 NRP327676 OBL327676 OLH327676 OVD327676 PEZ327676 POV327676 PYR327676 QIN327676 QSJ327676 RCF327676 RMB327676 RVX327676 SFT327676 SPP327676 SZL327676 TJH327676 TTD327676 UCZ327676 UMV327676 UWR327676 VGN327676 VQJ327676 WAF327676 WKB327676 WTX327676 HL393212 RH393212 ABD393212 AKZ393212 AUV393212 BER393212 BON393212 BYJ393212 CIF393212 CSB393212 DBX393212 DLT393212 DVP393212 EFL393212 EPH393212 EZD393212 FIZ393212 FSV393212 GCR393212 GMN393212 GWJ393212 HGF393212 HQB393212 HZX393212 IJT393212 ITP393212 JDL393212 JNH393212 JXD393212 KGZ393212 KQV393212 LAR393212 LKN393212 LUJ393212 MEF393212 MOB393212 MXX393212 NHT393212 NRP393212 OBL393212 OLH393212 OVD393212 PEZ393212 POV393212 PYR393212 QIN393212 QSJ393212 RCF393212 RMB393212 RVX393212 SFT393212 SPP393212 SZL393212 TJH393212 TTD393212 UCZ393212 UMV393212 UWR393212 VGN393212 VQJ393212 WAF393212 WKB393212 WTX393212 HL458748 RH458748 ABD458748 AKZ458748 AUV458748 BER458748 BON458748 BYJ458748 CIF458748 CSB458748 DBX458748 DLT458748 DVP458748 EFL458748 EPH458748 EZD458748 FIZ458748 FSV458748 GCR458748 GMN458748 GWJ458748 HGF458748 HQB458748 HZX458748 IJT458748 ITP458748 JDL458748 JNH458748 JXD458748 KGZ458748 KQV458748 LAR458748 LKN458748 LUJ458748 MEF458748 MOB458748 MXX458748 NHT458748 NRP458748 OBL458748 OLH458748 OVD458748 PEZ458748 POV458748 PYR458748 QIN458748 QSJ458748 RCF458748 RMB458748 RVX458748 SFT458748 SPP458748 SZL458748 TJH458748 TTD458748 UCZ458748 UMV458748 UWR458748 VGN458748 VQJ458748 WAF458748 WKB458748 WTX458748 HL524284 RH524284 ABD524284 AKZ524284 AUV524284 BER524284 BON524284 BYJ524284 CIF524284 CSB524284 DBX524284 DLT524284 DVP524284 EFL524284 EPH524284 EZD524284 FIZ524284 FSV524284 GCR524284 GMN524284 GWJ524284 HGF524284 HQB524284 HZX524284 IJT524284 ITP524284 JDL524284 JNH524284 JXD524284 KGZ524284 KQV524284 LAR524284 LKN524284 LUJ524284 MEF524284 MOB524284 MXX524284 NHT524284 NRP524284 OBL524284 OLH524284 OVD524284 PEZ524284 POV524284 PYR524284 QIN524284 QSJ524284 RCF524284 RMB524284 RVX524284 SFT524284 SPP524284 SZL524284 TJH524284 TTD524284 UCZ524284 UMV524284 UWR524284 VGN524284 VQJ524284 WAF524284 WKB524284 WTX524284 HL589820 RH589820 ABD589820 AKZ589820 AUV589820 BER589820 BON589820 BYJ589820 CIF589820 CSB589820 DBX589820 DLT589820 DVP589820 EFL589820 EPH589820 EZD589820 FIZ589820 FSV589820 GCR589820 GMN589820 GWJ589820 HGF589820 HQB589820 HZX589820 IJT589820 ITP589820 JDL589820 JNH589820 JXD589820 KGZ589820 KQV589820 LAR589820 LKN589820 LUJ589820 MEF589820 MOB589820 MXX589820 NHT589820 NRP589820 OBL589820 OLH589820 OVD589820 PEZ589820 POV589820 PYR589820 QIN589820 QSJ589820 RCF589820 RMB589820 RVX589820 SFT589820 SPP589820 SZL589820 TJH589820 TTD589820 UCZ589820 UMV589820 UWR589820 VGN589820 VQJ589820 WAF589820 WKB589820 WTX589820 HL655356 RH655356 ABD655356 AKZ655356 AUV655356 BER655356 BON655356 BYJ655356 CIF655356 CSB655356 DBX655356 DLT655356 DVP655356 EFL655356 EPH655356 EZD655356 FIZ655356 FSV655356 GCR655356 GMN655356 GWJ655356 HGF655356 HQB655356 HZX655356 IJT655356 ITP655356 JDL655356 JNH655356 JXD655356 KGZ655356 KQV655356 LAR655356 LKN655356 LUJ655356 MEF655356 MOB655356 MXX655356 NHT655356 NRP655356 OBL655356 OLH655356 OVD655356 PEZ655356 POV655356 PYR655356 QIN655356 QSJ655356 RCF655356 RMB655356 RVX655356 SFT655356 SPP655356 SZL655356 TJH655356 TTD655356 UCZ655356 UMV655356 UWR655356 VGN655356 VQJ655356 WAF655356 WKB655356 WTX655356 HL720892 RH720892 ABD720892 AKZ720892 AUV720892 BER720892 BON720892 BYJ720892 CIF720892 CSB720892 DBX720892 DLT720892 DVP720892 EFL720892 EPH720892 EZD720892 FIZ720892 FSV720892 GCR720892 GMN720892 GWJ720892 HGF720892 HQB720892 HZX720892 IJT720892 ITP720892 JDL720892 JNH720892 JXD720892 KGZ720892 KQV720892 LAR720892 LKN720892 LUJ720892 MEF720892 MOB720892 MXX720892 NHT720892 NRP720892 OBL720892 OLH720892 OVD720892 PEZ720892 POV720892 PYR720892 QIN720892 QSJ720892 RCF720892 RMB720892 RVX720892 SFT720892 SPP720892 SZL720892 TJH720892 TTD720892 UCZ720892 UMV720892 UWR720892 VGN720892 VQJ720892 WAF720892 WKB720892 WTX720892 HL786428 RH786428 ABD786428 AKZ786428 AUV786428 BER786428 BON786428 BYJ786428 CIF786428 CSB786428 DBX786428 DLT786428 DVP786428 EFL786428 EPH786428 EZD786428 FIZ786428 FSV786428 GCR786428 GMN786428 GWJ786428 HGF786428 HQB786428 HZX786428 IJT786428 ITP786428 JDL786428 JNH786428 JXD786428 KGZ786428 KQV786428 LAR786428 LKN786428 LUJ786428 MEF786428 MOB786428 MXX786428 NHT786428 NRP786428 OBL786428 OLH786428 OVD786428 PEZ786428 POV786428 PYR786428 QIN786428 QSJ786428 RCF786428 RMB786428 RVX786428 SFT786428 SPP786428 SZL786428 TJH786428 TTD786428 UCZ786428 UMV786428 UWR786428 VGN786428 VQJ786428 WAF786428 WKB786428 WTX786428 HL851964 RH851964 ABD851964 AKZ851964 AUV851964 BER851964 BON851964 BYJ851964 CIF851964 CSB851964 DBX851964 DLT851964 DVP851964 EFL851964 EPH851964 EZD851964 FIZ851964 FSV851964 GCR851964 GMN851964 GWJ851964 HGF851964 HQB851964 HZX851964 IJT851964 ITP851964 JDL851964 JNH851964 JXD851964 KGZ851964 KQV851964 LAR851964 LKN851964 LUJ851964 MEF851964 MOB851964 MXX851964 NHT851964 NRP851964 OBL851964 OLH851964 OVD851964 PEZ851964 POV851964 PYR851964 QIN851964 QSJ851964 RCF851964 RMB851964 RVX851964 SFT851964 SPP851964 SZL851964 TJH851964 TTD851964 UCZ851964 UMV851964 UWR851964 VGN851964 VQJ851964 WAF851964 WKB851964 WTX851964 HL917500 RH917500 ABD917500 AKZ917500 AUV917500 BER917500 BON917500 BYJ917500 CIF917500 CSB917500 DBX917500 DLT917500 DVP917500 EFL917500 EPH917500 EZD917500 FIZ917500 FSV917500 GCR917500 GMN917500 GWJ917500 HGF917500 HQB917500 HZX917500 IJT917500 ITP917500 JDL917500 JNH917500 JXD917500 KGZ917500 KQV917500 LAR917500 LKN917500 LUJ917500 MEF917500 MOB917500 MXX917500 NHT917500 NRP917500 OBL917500 OLH917500 OVD917500 PEZ917500 POV917500 PYR917500 QIN917500 QSJ917500 RCF917500 RMB917500 RVX917500 SFT917500 SPP917500 SZL917500 TJH917500 TTD917500 UCZ917500 UMV917500 UWR917500 VGN917500 VQJ917500 WAF917500 WKB917500 WTX917500 HL983036 RH983036 ABD983036 AKZ983036 AUV983036 BER983036 BON983036 BYJ983036 CIF983036 CSB983036 DBX983036 DLT983036 DVP983036 EFL983036 EPH983036 EZD983036 FIZ983036 FSV983036 GCR983036 GMN983036 GWJ983036 HGF983036 HQB983036 HZX983036 IJT983036 ITP983036 JDL983036 JNH983036 JXD983036 KGZ983036 KQV983036 LAR983036 LKN983036 LUJ983036 MEF983036 MOB983036 MXX983036 NHT983036 NRP983036 OBL983036 OLH983036 OVD983036 PEZ983036 POV983036 PYR983036 QIN983036 QSJ983036 RCF983036 RMB983036 RVX983036 SFT983036 SPP983036 SZL983036 TJH983036 TTD983036 UCZ983036 UMV983036 UWR983036 VGN983036 VQJ983036 WAF983036 WKB983036 WTX983036 HJ65506:HL65506 RF65506:RH65506 ABB65506:ABD65506 AKX65506:AKZ65506 AUT65506:AUV65506 BEP65506:BER65506 BOL65506:BON65506 BYH65506:BYJ65506 CID65506:CIF65506 CRZ65506:CSB65506 DBV65506:DBX65506 DLR65506:DLT65506 DVN65506:DVP65506 EFJ65506:EFL65506 EPF65506:EPH65506 EZB65506:EZD65506 FIX65506:FIZ65506 FST65506:FSV65506 GCP65506:GCR65506 GML65506:GMN65506 GWH65506:GWJ65506 HGD65506:HGF65506 HPZ65506:HQB65506 HZV65506:HZX65506 IJR65506:IJT65506 ITN65506:ITP65506 JDJ65506:JDL65506 JNF65506:JNH65506 JXB65506:JXD65506 KGX65506:KGZ65506 KQT65506:KQV65506 LAP65506:LAR65506 LKL65506:LKN65506 LUH65506:LUJ65506 MED65506:MEF65506 MNZ65506:MOB65506 MXV65506:MXX65506 NHR65506:NHT65506 NRN65506:NRP65506 OBJ65506:OBL65506 OLF65506:OLH65506 OVB65506:OVD65506 PEX65506:PEZ65506 POT65506:POV65506 PYP65506:PYR65506 QIL65506:QIN65506 QSH65506:QSJ65506 RCD65506:RCF65506 RLZ65506:RMB65506 RVV65506:RVX65506 SFR65506:SFT65506 SPN65506:SPP65506 SZJ65506:SZL65506 TJF65506:TJH65506 TTB65506:TTD65506 UCX65506:UCZ65506 UMT65506:UMV65506 UWP65506:UWR65506 VGL65506:VGN65506 VQH65506:VQJ65506 WAD65506:WAF65506 WJZ65506:WKB65506 WTV65506:WTX65506 HJ131042:HL131042 RF131042:RH131042 ABB131042:ABD131042 AKX131042:AKZ131042 AUT131042:AUV131042 BEP131042:BER131042 BOL131042:BON131042 BYH131042:BYJ131042 CID131042:CIF131042 CRZ131042:CSB131042 DBV131042:DBX131042 DLR131042:DLT131042 DVN131042:DVP131042 EFJ131042:EFL131042 EPF131042:EPH131042 EZB131042:EZD131042 FIX131042:FIZ131042 FST131042:FSV131042 GCP131042:GCR131042 GML131042:GMN131042 GWH131042:GWJ131042 HGD131042:HGF131042 HPZ131042:HQB131042 HZV131042:HZX131042 IJR131042:IJT131042 ITN131042:ITP131042 JDJ131042:JDL131042 JNF131042:JNH131042 JXB131042:JXD131042 KGX131042:KGZ131042 KQT131042:KQV131042 LAP131042:LAR131042 LKL131042:LKN131042 LUH131042:LUJ131042 MED131042:MEF131042 MNZ131042:MOB131042 MXV131042:MXX131042 NHR131042:NHT131042 NRN131042:NRP131042 OBJ131042:OBL131042 OLF131042:OLH131042 OVB131042:OVD131042 PEX131042:PEZ131042 POT131042:POV131042 PYP131042:PYR131042 QIL131042:QIN131042 QSH131042:QSJ131042 RCD131042:RCF131042 RLZ131042:RMB131042 RVV131042:RVX131042 SFR131042:SFT131042 SPN131042:SPP131042 SZJ131042:SZL131042 TJF131042:TJH131042 TTB131042:TTD131042 UCX131042:UCZ131042 UMT131042:UMV131042 UWP131042:UWR131042 VGL131042:VGN131042 VQH131042:VQJ131042 WAD131042:WAF131042 WJZ131042:WKB131042 WTV131042:WTX131042 HJ196578:HL196578 RF196578:RH196578 ABB196578:ABD196578 AKX196578:AKZ196578 AUT196578:AUV196578 BEP196578:BER196578 BOL196578:BON196578 BYH196578:BYJ196578 CID196578:CIF196578 CRZ196578:CSB196578 DBV196578:DBX196578 DLR196578:DLT196578 DVN196578:DVP196578 EFJ196578:EFL196578 EPF196578:EPH196578 EZB196578:EZD196578 FIX196578:FIZ196578 FST196578:FSV196578 GCP196578:GCR196578 GML196578:GMN196578 GWH196578:GWJ196578 HGD196578:HGF196578 HPZ196578:HQB196578 HZV196578:HZX196578 IJR196578:IJT196578 ITN196578:ITP196578 JDJ196578:JDL196578 JNF196578:JNH196578 JXB196578:JXD196578 KGX196578:KGZ196578 KQT196578:KQV196578 LAP196578:LAR196578 LKL196578:LKN196578 LUH196578:LUJ196578 MED196578:MEF196578 MNZ196578:MOB196578 MXV196578:MXX196578 NHR196578:NHT196578 NRN196578:NRP196578 OBJ196578:OBL196578 OLF196578:OLH196578 OVB196578:OVD196578 PEX196578:PEZ196578 POT196578:POV196578 PYP196578:PYR196578 QIL196578:QIN196578 QSH196578:QSJ196578 RCD196578:RCF196578 RLZ196578:RMB196578 RVV196578:RVX196578 SFR196578:SFT196578 SPN196578:SPP196578 SZJ196578:SZL196578 TJF196578:TJH196578 TTB196578:TTD196578 UCX196578:UCZ196578 UMT196578:UMV196578 UWP196578:UWR196578 VGL196578:VGN196578 VQH196578:VQJ196578 WAD196578:WAF196578 WJZ196578:WKB196578 WTV196578:WTX196578 HJ262114:HL262114 RF262114:RH262114 ABB262114:ABD262114 AKX262114:AKZ262114 AUT262114:AUV262114 BEP262114:BER262114 BOL262114:BON262114 BYH262114:BYJ262114 CID262114:CIF262114 CRZ262114:CSB262114 DBV262114:DBX262114 DLR262114:DLT262114 DVN262114:DVP262114 EFJ262114:EFL262114 EPF262114:EPH262114 EZB262114:EZD262114 FIX262114:FIZ262114 FST262114:FSV262114 GCP262114:GCR262114 GML262114:GMN262114 GWH262114:GWJ262114 HGD262114:HGF262114 HPZ262114:HQB262114 HZV262114:HZX262114 IJR262114:IJT262114 ITN262114:ITP262114 JDJ262114:JDL262114 JNF262114:JNH262114 JXB262114:JXD262114 KGX262114:KGZ262114 KQT262114:KQV262114 LAP262114:LAR262114 LKL262114:LKN262114 LUH262114:LUJ262114 MED262114:MEF262114 MNZ262114:MOB262114 MXV262114:MXX262114 NHR262114:NHT262114 NRN262114:NRP262114 OBJ262114:OBL262114 OLF262114:OLH262114 OVB262114:OVD262114 PEX262114:PEZ262114 POT262114:POV262114 PYP262114:PYR262114 QIL262114:QIN262114 QSH262114:QSJ262114 RCD262114:RCF262114 RLZ262114:RMB262114 RVV262114:RVX262114 SFR262114:SFT262114 SPN262114:SPP262114 SZJ262114:SZL262114 TJF262114:TJH262114 TTB262114:TTD262114 UCX262114:UCZ262114 UMT262114:UMV262114 UWP262114:UWR262114 VGL262114:VGN262114 VQH262114:VQJ262114 WAD262114:WAF262114 WJZ262114:WKB262114 WTV262114:WTX262114 HJ327650:HL327650 RF327650:RH327650 ABB327650:ABD327650 AKX327650:AKZ327650 AUT327650:AUV327650 BEP327650:BER327650 BOL327650:BON327650 BYH327650:BYJ327650 CID327650:CIF327650 CRZ327650:CSB327650 DBV327650:DBX327650 DLR327650:DLT327650 DVN327650:DVP327650 EFJ327650:EFL327650 EPF327650:EPH327650 EZB327650:EZD327650 FIX327650:FIZ327650 FST327650:FSV327650 GCP327650:GCR327650 GML327650:GMN327650 GWH327650:GWJ327650 HGD327650:HGF327650 HPZ327650:HQB327650 HZV327650:HZX327650 IJR327650:IJT327650 ITN327650:ITP327650 JDJ327650:JDL327650 JNF327650:JNH327650 JXB327650:JXD327650 KGX327650:KGZ327650 KQT327650:KQV327650 LAP327650:LAR327650 LKL327650:LKN327650 LUH327650:LUJ327650 MED327650:MEF327650 MNZ327650:MOB327650 MXV327650:MXX327650 NHR327650:NHT327650 NRN327650:NRP327650 OBJ327650:OBL327650 OLF327650:OLH327650 OVB327650:OVD327650 PEX327650:PEZ327650 POT327650:POV327650 PYP327650:PYR327650 QIL327650:QIN327650 QSH327650:QSJ327650 RCD327650:RCF327650 RLZ327650:RMB327650 RVV327650:RVX327650 SFR327650:SFT327650 SPN327650:SPP327650 SZJ327650:SZL327650 TJF327650:TJH327650 TTB327650:TTD327650 UCX327650:UCZ327650 UMT327650:UMV327650 UWP327650:UWR327650 VGL327650:VGN327650 VQH327650:VQJ327650 WAD327650:WAF327650 WJZ327650:WKB327650 WTV327650:WTX327650 HJ393186:HL393186 RF393186:RH393186 ABB393186:ABD393186 AKX393186:AKZ393186 AUT393186:AUV393186 BEP393186:BER393186 BOL393186:BON393186 BYH393186:BYJ393186 CID393186:CIF393186 CRZ393186:CSB393186 DBV393186:DBX393186 DLR393186:DLT393186 DVN393186:DVP393186 EFJ393186:EFL393186 EPF393186:EPH393186 EZB393186:EZD393186 FIX393186:FIZ393186 FST393186:FSV393186 GCP393186:GCR393186 GML393186:GMN393186 GWH393186:GWJ393186 HGD393186:HGF393186 HPZ393186:HQB393186 HZV393186:HZX393186 IJR393186:IJT393186 ITN393186:ITP393186 JDJ393186:JDL393186 JNF393186:JNH393186 JXB393186:JXD393186 KGX393186:KGZ393186 KQT393186:KQV393186 LAP393186:LAR393186 LKL393186:LKN393186 LUH393186:LUJ393186 MED393186:MEF393186 MNZ393186:MOB393186 MXV393186:MXX393186 NHR393186:NHT393186 NRN393186:NRP393186 OBJ393186:OBL393186 OLF393186:OLH393186 OVB393186:OVD393186 PEX393186:PEZ393186 POT393186:POV393186 PYP393186:PYR393186 QIL393186:QIN393186 QSH393186:QSJ393186 RCD393186:RCF393186 RLZ393186:RMB393186 RVV393186:RVX393186 SFR393186:SFT393186 SPN393186:SPP393186 SZJ393186:SZL393186 TJF393186:TJH393186 TTB393186:TTD393186 UCX393186:UCZ393186 UMT393186:UMV393186 UWP393186:UWR393186 VGL393186:VGN393186 VQH393186:VQJ393186 WAD393186:WAF393186 WJZ393186:WKB393186 WTV393186:WTX393186 HJ458722:HL458722 RF458722:RH458722 ABB458722:ABD458722 AKX458722:AKZ458722 AUT458722:AUV458722 BEP458722:BER458722 BOL458722:BON458722 BYH458722:BYJ458722 CID458722:CIF458722 CRZ458722:CSB458722 DBV458722:DBX458722 DLR458722:DLT458722 DVN458722:DVP458722 EFJ458722:EFL458722 EPF458722:EPH458722 EZB458722:EZD458722 FIX458722:FIZ458722 FST458722:FSV458722 GCP458722:GCR458722 GML458722:GMN458722 GWH458722:GWJ458722 HGD458722:HGF458722 HPZ458722:HQB458722 HZV458722:HZX458722 IJR458722:IJT458722 ITN458722:ITP458722 JDJ458722:JDL458722 JNF458722:JNH458722 JXB458722:JXD458722 KGX458722:KGZ458722 KQT458722:KQV458722 LAP458722:LAR458722 LKL458722:LKN458722 LUH458722:LUJ458722 MED458722:MEF458722 MNZ458722:MOB458722 MXV458722:MXX458722 NHR458722:NHT458722 NRN458722:NRP458722 OBJ458722:OBL458722 OLF458722:OLH458722 OVB458722:OVD458722 PEX458722:PEZ458722 POT458722:POV458722 PYP458722:PYR458722 QIL458722:QIN458722 QSH458722:QSJ458722 RCD458722:RCF458722 RLZ458722:RMB458722 RVV458722:RVX458722 SFR458722:SFT458722 SPN458722:SPP458722 SZJ458722:SZL458722 TJF458722:TJH458722 TTB458722:TTD458722 UCX458722:UCZ458722 UMT458722:UMV458722 UWP458722:UWR458722 VGL458722:VGN458722 VQH458722:VQJ458722 WAD458722:WAF458722 WJZ458722:WKB458722 WTV458722:WTX458722 HJ524258:HL524258 RF524258:RH524258 ABB524258:ABD524258 AKX524258:AKZ524258 AUT524258:AUV524258 BEP524258:BER524258 BOL524258:BON524258 BYH524258:BYJ524258 CID524258:CIF524258 CRZ524258:CSB524258 DBV524258:DBX524258 DLR524258:DLT524258 DVN524258:DVP524258 EFJ524258:EFL524258 EPF524258:EPH524258 EZB524258:EZD524258 FIX524258:FIZ524258 FST524258:FSV524258 GCP524258:GCR524258 GML524258:GMN524258 GWH524258:GWJ524258 HGD524258:HGF524258 HPZ524258:HQB524258 HZV524258:HZX524258 IJR524258:IJT524258 ITN524258:ITP524258 JDJ524258:JDL524258 JNF524258:JNH524258 JXB524258:JXD524258 KGX524258:KGZ524258 KQT524258:KQV524258 LAP524258:LAR524258 LKL524258:LKN524258 LUH524258:LUJ524258 MED524258:MEF524258 MNZ524258:MOB524258 MXV524258:MXX524258 NHR524258:NHT524258 NRN524258:NRP524258 OBJ524258:OBL524258 OLF524258:OLH524258 OVB524258:OVD524258 PEX524258:PEZ524258 POT524258:POV524258 PYP524258:PYR524258 QIL524258:QIN524258 QSH524258:QSJ524258 RCD524258:RCF524258 RLZ524258:RMB524258 RVV524258:RVX524258 SFR524258:SFT524258 SPN524258:SPP524258 SZJ524258:SZL524258 TJF524258:TJH524258 TTB524258:TTD524258 UCX524258:UCZ524258 UMT524258:UMV524258 UWP524258:UWR524258 VGL524258:VGN524258 VQH524258:VQJ524258 WAD524258:WAF524258 WJZ524258:WKB524258 WTV524258:WTX524258 HJ589794:HL589794 RF589794:RH589794 ABB589794:ABD589794 AKX589794:AKZ589794 AUT589794:AUV589794 BEP589794:BER589794 BOL589794:BON589794 BYH589794:BYJ589794 CID589794:CIF589794 CRZ589794:CSB589794 DBV589794:DBX589794 DLR589794:DLT589794 DVN589794:DVP589794 EFJ589794:EFL589794 EPF589794:EPH589794 EZB589794:EZD589794 FIX589794:FIZ589794 FST589794:FSV589794 GCP589794:GCR589794 GML589794:GMN589794 GWH589794:GWJ589794 HGD589794:HGF589794 HPZ589794:HQB589794 HZV589794:HZX589794 IJR589794:IJT589794 ITN589794:ITP589794 JDJ589794:JDL589794 JNF589794:JNH589794 JXB589794:JXD589794 KGX589794:KGZ589794 KQT589794:KQV589794 LAP589794:LAR589794 LKL589794:LKN589794 LUH589794:LUJ589794 MED589794:MEF589794 MNZ589794:MOB589794 MXV589794:MXX589794 NHR589794:NHT589794 NRN589794:NRP589794 OBJ589794:OBL589794 OLF589794:OLH589794 OVB589794:OVD589794 PEX589794:PEZ589794 POT589794:POV589794 PYP589794:PYR589794 QIL589794:QIN589794 QSH589794:QSJ589794 RCD589794:RCF589794 RLZ589794:RMB589794 RVV589794:RVX589794 SFR589794:SFT589794 SPN589794:SPP589794 SZJ589794:SZL589794 TJF589794:TJH589794 TTB589794:TTD589794 UCX589794:UCZ589794 UMT589794:UMV589794 UWP589794:UWR589794 VGL589794:VGN589794 VQH589794:VQJ589794 WAD589794:WAF589794 WJZ589794:WKB589794 WTV589794:WTX589794 HJ655330:HL655330 RF655330:RH655330 ABB655330:ABD655330 AKX655330:AKZ655330 AUT655330:AUV655330 BEP655330:BER655330 BOL655330:BON655330 BYH655330:BYJ655330 CID655330:CIF655330 CRZ655330:CSB655330 DBV655330:DBX655330 DLR655330:DLT655330 DVN655330:DVP655330 EFJ655330:EFL655330 EPF655330:EPH655330 EZB655330:EZD655330 FIX655330:FIZ655330 FST655330:FSV655330 GCP655330:GCR655330 GML655330:GMN655330 GWH655330:GWJ655330 HGD655330:HGF655330 HPZ655330:HQB655330 HZV655330:HZX655330 IJR655330:IJT655330 ITN655330:ITP655330 JDJ655330:JDL655330 JNF655330:JNH655330 JXB655330:JXD655330 KGX655330:KGZ655330 KQT655330:KQV655330 LAP655330:LAR655330 LKL655330:LKN655330 LUH655330:LUJ655330 MED655330:MEF655330 MNZ655330:MOB655330 MXV655330:MXX655330 NHR655330:NHT655330 NRN655330:NRP655330 OBJ655330:OBL655330 OLF655330:OLH655330 OVB655330:OVD655330 PEX655330:PEZ655330 POT655330:POV655330 PYP655330:PYR655330 QIL655330:QIN655330 QSH655330:QSJ655330 RCD655330:RCF655330 RLZ655330:RMB655330 RVV655330:RVX655330 SFR655330:SFT655330 SPN655330:SPP655330 SZJ655330:SZL655330 TJF655330:TJH655330 TTB655330:TTD655330 UCX655330:UCZ655330 UMT655330:UMV655330 UWP655330:UWR655330 VGL655330:VGN655330 VQH655330:VQJ655330 WAD655330:WAF655330 WJZ655330:WKB655330 WTV655330:WTX655330 HJ720866:HL720866 RF720866:RH720866 ABB720866:ABD720866 AKX720866:AKZ720866 AUT720866:AUV720866 BEP720866:BER720866 BOL720866:BON720866 BYH720866:BYJ720866 CID720866:CIF720866 CRZ720866:CSB720866 DBV720866:DBX720866 DLR720866:DLT720866 DVN720866:DVP720866 EFJ720866:EFL720866 EPF720866:EPH720866 EZB720866:EZD720866 FIX720866:FIZ720866 FST720866:FSV720866 GCP720866:GCR720866 GML720866:GMN720866 GWH720866:GWJ720866 HGD720866:HGF720866 HPZ720866:HQB720866 HZV720866:HZX720866 IJR720866:IJT720866 ITN720866:ITP720866 JDJ720866:JDL720866 JNF720866:JNH720866 JXB720866:JXD720866 KGX720866:KGZ720866 KQT720866:KQV720866 LAP720866:LAR720866 LKL720866:LKN720866 LUH720866:LUJ720866 MED720866:MEF720866 MNZ720866:MOB720866 MXV720866:MXX720866 NHR720866:NHT720866 NRN720866:NRP720866 OBJ720866:OBL720866 OLF720866:OLH720866 OVB720866:OVD720866 PEX720866:PEZ720866 POT720866:POV720866 PYP720866:PYR720866 QIL720866:QIN720866 QSH720866:QSJ720866 RCD720866:RCF720866 RLZ720866:RMB720866 RVV720866:RVX720866 SFR720866:SFT720866 SPN720866:SPP720866 SZJ720866:SZL720866 TJF720866:TJH720866 TTB720866:TTD720866 UCX720866:UCZ720866 UMT720866:UMV720866 UWP720866:UWR720866 VGL720866:VGN720866 VQH720866:VQJ720866 WAD720866:WAF720866 WJZ720866:WKB720866 WTV720866:WTX720866 HJ786402:HL786402 RF786402:RH786402 ABB786402:ABD786402 AKX786402:AKZ786402 AUT786402:AUV786402 BEP786402:BER786402 BOL786402:BON786402 BYH786402:BYJ786402 CID786402:CIF786402 CRZ786402:CSB786402 DBV786402:DBX786402 DLR786402:DLT786402 DVN786402:DVP786402 EFJ786402:EFL786402 EPF786402:EPH786402 EZB786402:EZD786402 FIX786402:FIZ786402 FST786402:FSV786402 GCP786402:GCR786402 GML786402:GMN786402 GWH786402:GWJ786402 HGD786402:HGF786402 HPZ786402:HQB786402 HZV786402:HZX786402 IJR786402:IJT786402 ITN786402:ITP786402 JDJ786402:JDL786402 JNF786402:JNH786402 JXB786402:JXD786402 KGX786402:KGZ786402 KQT786402:KQV786402 LAP786402:LAR786402 LKL786402:LKN786402 LUH786402:LUJ786402 MED786402:MEF786402 MNZ786402:MOB786402 MXV786402:MXX786402 NHR786402:NHT786402 NRN786402:NRP786402 OBJ786402:OBL786402 OLF786402:OLH786402 OVB786402:OVD786402 PEX786402:PEZ786402 POT786402:POV786402 PYP786402:PYR786402 QIL786402:QIN786402 QSH786402:QSJ786402 RCD786402:RCF786402 RLZ786402:RMB786402 RVV786402:RVX786402 SFR786402:SFT786402 SPN786402:SPP786402 SZJ786402:SZL786402 TJF786402:TJH786402 TTB786402:TTD786402 UCX786402:UCZ786402 UMT786402:UMV786402 UWP786402:UWR786402 VGL786402:VGN786402 VQH786402:VQJ786402 WAD786402:WAF786402 WJZ786402:WKB786402 WTV786402:WTX786402 HJ851938:HL851938 RF851938:RH851938 ABB851938:ABD851938 AKX851938:AKZ851938 AUT851938:AUV851938 BEP851938:BER851938 BOL851938:BON851938 BYH851938:BYJ851938 CID851938:CIF851938 CRZ851938:CSB851938 DBV851938:DBX851938 DLR851938:DLT851938 DVN851938:DVP851938 EFJ851938:EFL851938 EPF851938:EPH851938 EZB851938:EZD851938 FIX851938:FIZ851938 FST851938:FSV851938 GCP851938:GCR851938 GML851938:GMN851938 GWH851938:GWJ851938 HGD851938:HGF851938 HPZ851938:HQB851938 HZV851938:HZX851938 IJR851938:IJT851938 ITN851938:ITP851938 JDJ851938:JDL851938 JNF851938:JNH851938 JXB851938:JXD851938 KGX851938:KGZ851938 KQT851938:KQV851938 LAP851938:LAR851938 LKL851938:LKN851938 LUH851938:LUJ851938 MED851938:MEF851938 MNZ851938:MOB851938 MXV851938:MXX851938 NHR851938:NHT851938 NRN851938:NRP851938 OBJ851938:OBL851938 OLF851938:OLH851938 OVB851938:OVD851938 PEX851938:PEZ851938 POT851938:POV851938 PYP851938:PYR851938 QIL851938:QIN851938 QSH851938:QSJ851938 RCD851938:RCF851938 RLZ851938:RMB851938 RVV851938:RVX851938 SFR851938:SFT851938 SPN851938:SPP851938 SZJ851938:SZL851938 TJF851938:TJH851938 TTB851938:TTD851938 UCX851938:UCZ851938 UMT851938:UMV851938 UWP851938:UWR851938 VGL851938:VGN851938 VQH851938:VQJ851938 WAD851938:WAF851938 WJZ851938:WKB851938 WTV851938:WTX851938 HJ917474:HL917474 RF917474:RH917474 ABB917474:ABD917474 AKX917474:AKZ917474 AUT917474:AUV917474 BEP917474:BER917474 BOL917474:BON917474 BYH917474:BYJ917474 CID917474:CIF917474 CRZ917474:CSB917474 DBV917474:DBX917474 DLR917474:DLT917474 DVN917474:DVP917474 EFJ917474:EFL917474 EPF917474:EPH917474 EZB917474:EZD917474 FIX917474:FIZ917474 FST917474:FSV917474 GCP917474:GCR917474 GML917474:GMN917474 GWH917474:GWJ917474 HGD917474:HGF917474 HPZ917474:HQB917474 HZV917474:HZX917474 IJR917474:IJT917474 ITN917474:ITP917474 JDJ917474:JDL917474 JNF917474:JNH917474 JXB917474:JXD917474 KGX917474:KGZ917474 KQT917474:KQV917474 LAP917474:LAR917474 LKL917474:LKN917474 LUH917474:LUJ917474 MED917474:MEF917474 MNZ917474:MOB917474 MXV917474:MXX917474 NHR917474:NHT917474 NRN917474:NRP917474 OBJ917474:OBL917474 OLF917474:OLH917474 OVB917474:OVD917474 PEX917474:PEZ917474 POT917474:POV917474 PYP917474:PYR917474 QIL917474:QIN917474 QSH917474:QSJ917474 RCD917474:RCF917474 RLZ917474:RMB917474 RVV917474:RVX917474 SFR917474:SFT917474 SPN917474:SPP917474 SZJ917474:SZL917474 TJF917474:TJH917474 TTB917474:TTD917474 UCX917474:UCZ917474 UMT917474:UMV917474 UWP917474:UWR917474 VGL917474:VGN917474 VQH917474:VQJ917474 WAD917474:WAF917474 WJZ917474:WKB917474 WTV917474:WTX917474 HJ983010:HL983010 RF983010:RH983010 ABB983010:ABD983010 AKX983010:AKZ983010 AUT983010:AUV983010 BEP983010:BER983010 BOL983010:BON983010 BYH983010:BYJ983010 CID983010:CIF983010 CRZ983010:CSB983010 DBV983010:DBX983010 DLR983010:DLT983010 DVN983010:DVP983010 EFJ983010:EFL983010 EPF983010:EPH983010 EZB983010:EZD983010 FIX983010:FIZ983010 FST983010:FSV983010 GCP983010:GCR983010 GML983010:GMN983010 GWH983010:GWJ983010 HGD983010:HGF983010 HPZ983010:HQB983010 HZV983010:HZX983010 IJR983010:IJT983010 ITN983010:ITP983010 JDJ983010:JDL983010 JNF983010:JNH983010 JXB983010:JXD983010 KGX983010:KGZ983010 KQT983010:KQV983010 LAP983010:LAR983010 LKL983010:LKN983010 LUH983010:LUJ983010 MED983010:MEF983010 MNZ983010:MOB983010 MXV983010:MXX983010 NHR983010:NHT983010 NRN983010:NRP983010 OBJ983010:OBL983010 OLF983010:OLH983010 OVB983010:OVD983010 PEX983010:PEZ983010 POT983010:POV983010 PYP983010:PYR983010 QIL983010:QIN983010 QSH983010:QSJ983010 RCD983010:RCF983010 RLZ983010:RMB983010 RVV983010:RVX983010 SFR983010:SFT983010 SPN983010:SPP983010 SZJ983010:SZL983010 TJF983010:TJH983010 TTB983010:TTD983010 UCX983010:UCZ983010 UMT983010:UMV983010 UWP983010:UWR983010 VGL983010:VGN983010 VQH983010:VQJ983010 WAD983010:WAF983010 WJZ983010:WKB983010 WTV983010:WTX983010 HJ65502:HL65502 RF65502:RH65502 ABB65502:ABD65502 AKX65502:AKZ65502 AUT65502:AUV65502 BEP65502:BER65502 BOL65502:BON65502 BYH65502:BYJ65502 CID65502:CIF65502 CRZ65502:CSB65502 DBV65502:DBX65502 DLR65502:DLT65502 DVN65502:DVP65502 EFJ65502:EFL65502 EPF65502:EPH65502 EZB65502:EZD65502 FIX65502:FIZ65502 FST65502:FSV65502 GCP65502:GCR65502 GML65502:GMN65502 GWH65502:GWJ65502 HGD65502:HGF65502 HPZ65502:HQB65502 HZV65502:HZX65502 IJR65502:IJT65502 ITN65502:ITP65502 JDJ65502:JDL65502 JNF65502:JNH65502 JXB65502:JXD65502 KGX65502:KGZ65502 KQT65502:KQV65502 LAP65502:LAR65502 LKL65502:LKN65502 LUH65502:LUJ65502 MED65502:MEF65502 MNZ65502:MOB65502 MXV65502:MXX65502 NHR65502:NHT65502 NRN65502:NRP65502 OBJ65502:OBL65502 OLF65502:OLH65502 OVB65502:OVD65502 PEX65502:PEZ65502 POT65502:POV65502 PYP65502:PYR65502 QIL65502:QIN65502 QSH65502:QSJ65502 RCD65502:RCF65502 RLZ65502:RMB65502 RVV65502:RVX65502 SFR65502:SFT65502 SPN65502:SPP65502 SZJ65502:SZL65502 TJF65502:TJH65502 TTB65502:TTD65502 UCX65502:UCZ65502 UMT65502:UMV65502 UWP65502:UWR65502 VGL65502:VGN65502 VQH65502:VQJ65502 WAD65502:WAF65502 WJZ65502:WKB65502 WTV65502:WTX65502 HJ131038:HL131038 RF131038:RH131038 ABB131038:ABD131038 AKX131038:AKZ131038 AUT131038:AUV131038 BEP131038:BER131038 BOL131038:BON131038 BYH131038:BYJ131038 CID131038:CIF131038 CRZ131038:CSB131038 DBV131038:DBX131038 DLR131038:DLT131038 DVN131038:DVP131038 EFJ131038:EFL131038 EPF131038:EPH131038 EZB131038:EZD131038 FIX131038:FIZ131038 FST131038:FSV131038 GCP131038:GCR131038 GML131038:GMN131038 GWH131038:GWJ131038 HGD131038:HGF131038 HPZ131038:HQB131038 HZV131038:HZX131038 IJR131038:IJT131038 ITN131038:ITP131038 JDJ131038:JDL131038 JNF131038:JNH131038 JXB131038:JXD131038 KGX131038:KGZ131038 KQT131038:KQV131038 LAP131038:LAR131038 LKL131038:LKN131038 LUH131038:LUJ131038 MED131038:MEF131038 MNZ131038:MOB131038 MXV131038:MXX131038 NHR131038:NHT131038 NRN131038:NRP131038 OBJ131038:OBL131038 OLF131038:OLH131038 OVB131038:OVD131038 PEX131038:PEZ131038 POT131038:POV131038 PYP131038:PYR131038 QIL131038:QIN131038 QSH131038:QSJ131038 RCD131038:RCF131038 RLZ131038:RMB131038 RVV131038:RVX131038 SFR131038:SFT131038 SPN131038:SPP131038 SZJ131038:SZL131038 TJF131038:TJH131038 TTB131038:TTD131038 UCX131038:UCZ131038 UMT131038:UMV131038 UWP131038:UWR131038 VGL131038:VGN131038 VQH131038:VQJ131038 WAD131038:WAF131038 WJZ131038:WKB131038 WTV131038:WTX131038 HJ196574:HL196574 RF196574:RH196574 ABB196574:ABD196574 AKX196574:AKZ196574 AUT196574:AUV196574 BEP196574:BER196574 BOL196574:BON196574 BYH196574:BYJ196574 CID196574:CIF196574 CRZ196574:CSB196574 DBV196574:DBX196574 DLR196574:DLT196574 DVN196574:DVP196574 EFJ196574:EFL196574 EPF196574:EPH196574 EZB196574:EZD196574 FIX196574:FIZ196574 FST196574:FSV196574 GCP196574:GCR196574 GML196574:GMN196574 GWH196574:GWJ196574 HGD196574:HGF196574 HPZ196574:HQB196574 HZV196574:HZX196574 IJR196574:IJT196574 ITN196574:ITP196574 JDJ196574:JDL196574 JNF196574:JNH196574 JXB196574:JXD196574 KGX196574:KGZ196574 KQT196574:KQV196574 LAP196574:LAR196574 LKL196574:LKN196574 LUH196574:LUJ196574 MED196574:MEF196574 MNZ196574:MOB196574 MXV196574:MXX196574 NHR196574:NHT196574 NRN196574:NRP196574 OBJ196574:OBL196574 OLF196574:OLH196574 OVB196574:OVD196574 PEX196574:PEZ196574 POT196574:POV196574 PYP196574:PYR196574 QIL196574:QIN196574 QSH196574:QSJ196574 RCD196574:RCF196574 RLZ196574:RMB196574 RVV196574:RVX196574 SFR196574:SFT196574 SPN196574:SPP196574 SZJ196574:SZL196574 TJF196574:TJH196574 TTB196574:TTD196574 UCX196574:UCZ196574 UMT196574:UMV196574 UWP196574:UWR196574 VGL196574:VGN196574 VQH196574:VQJ196574 WAD196574:WAF196574 WJZ196574:WKB196574 WTV196574:WTX196574 HJ262110:HL262110 RF262110:RH262110 ABB262110:ABD262110 AKX262110:AKZ262110 AUT262110:AUV262110 BEP262110:BER262110 BOL262110:BON262110 BYH262110:BYJ262110 CID262110:CIF262110 CRZ262110:CSB262110 DBV262110:DBX262110 DLR262110:DLT262110 DVN262110:DVP262110 EFJ262110:EFL262110 EPF262110:EPH262110 EZB262110:EZD262110 FIX262110:FIZ262110 FST262110:FSV262110 GCP262110:GCR262110 GML262110:GMN262110 GWH262110:GWJ262110 HGD262110:HGF262110 HPZ262110:HQB262110 HZV262110:HZX262110 IJR262110:IJT262110 ITN262110:ITP262110 JDJ262110:JDL262110 JNF262110:JNH262110 JXB262110:JXD262110 KGX262110:KGZ262110 KQT262110:KQV262110 LAP262110:LAR262110 LKL262110:LKN262110 LUH262110:LUJ262110 MED262110:MEF262110 MNZ262110:MOB262110 MXV262110:MXX262110 NHR262110:NHT262110 NRN262110:NRP262110 OBJ262110:OBL262110 OLF262110:OLH262110 OVB262110:OVD262110 PEX262110:PEZ262110 POT262110:POV262110 PYP262110:PYR262110 QIL262110:QIN262110 QSH262110:QSJ262110 RCD262110:RCF262110 RLZ262110:RMB262110 RVV262110:RVX262110 SFR262110:SFT262110 SPN262110:SPP262110 SZJ262110:SZL262110 TJF262110:TJH262110 TTB262110:TTD262110 UCX262110:UCZ262110 UMT262110:UMV262110 UWP262110:UWR262110 VGL262110:VGN262110 VQH262110:VQJ262110 WAD262110:WAF262110 WJZ262110:WKB262110 WTV262110:WTX262110 HJ327646:HL327646 RF327646:RH327646 ABB327646:ABD327646 AKX327646:AKZ327646 AUT327646:AUV327646 BEP327646:BER327646 BOL327646:BON327646 BYH327646:BYJ327646 CID327646:CIF327646 CRZ327646:CSB327646 DBV327646:DBX327646 DLR327646:DLT327646 DVN327646:DVP327646 EFJ327646:EFL327646 EPF327646:EPH327646 EZB327646:EZD327646 FIX327646:FIZ327646 FST327646:FSV327646 GCP327646:GCR327646 GML327646:GMN327646 GWH327646:GWJ327646 HGD327646:HGF327646 HPZ327646:HQB327646 HZV327646:HZX327646 IJR327646:IJT327646 ITN327646:ITP327646 JDJ327646:JDL327646 JNF327646:JNH327646 JXB327646:JXD327646 KGX327646:KGZ327646 KQT327646:KQV327646 LAP327646:LAR327646 LKL327646:LKN327646 LUH327646:LUJ327646 MED327646:MEF327646 MNZ327646:MOB327646 MXV327646:MXX327646 NHR327646:NHT327646 NRN327646:NRP327646 OBJ327646:OBL327646 OLF327646:OLH327646 OVB327646:OVD327646 PEX327646:PEZ327646 POT327646:POV327646 PYP327646:PYR327646 QIL327646:QIN327646 QSH327646:QSJ327646 RCD327646:RCF327646 RLZ327646:RMB327646 RVV327646:RVX327646 SFR327646:SFT327646 SPN327646:SPP327646 SZJ327646:SZL327646 TJF327646:TJH327646 TTB327646:TTD327646 UCX327646:UCZ327646 UMT327646:UMV327646 UWP327646:UWR327646 VGL327646:VGN327646 VQH327646:VQJ327646 WAD327646:WAF327646 WJZ327646:WKB327646 WTV327646:WTX327646 HJ393182:HL393182 RF393182:RH393182 ABB393182:ABD393182 AKX393182:AKZ393182 AUT393182:AUV393182 BEP393182:BER393182 BOL393182:BON393182 BYH393182:BYJ393182 CID393182:CIF393182 CRZ393182:CSB393182 DBV393182:DBX393182 DLR393182:DLT393182 DVN393182:DVP393182 EFJ393182:EFL393182 EPF393182:EPH393182 EZB393182:EZD393182 FIX393182:FIZ393182 FST393182:FSV393182 GCP393182:GCR393182 GML393182:GMN393182 GWH393182:GWJ393182 HGD393182:HGF393182 HPZ393182:HQB393182 HZV393182:HZX393182 IJR393182:IJT393182 ITN393182:ITP393182 JDJ393182:JDL393182 JNF393182:JNH393182 JXB393182:JXD393182 KGX393182:KGZ393182 KQT393182:KQV393182 LAP393182:LAR393182 LKL393182:LKN393182 LUH393182:LUJ393182 MED393182:MEF393182 MNZ393182:MOB393182 MXV393182:MXX393182 NHR393182:NHT393182 NRN393182:NRP393182 OBJ393182:OBL393182 OLF393182:OLH393182 OVB393182:OVD393182 PEX393182:PEZ393182 POT393182:POV393182 PYP393182:PYR393182 QIL393182:QIN393182 QSH393182:QSJ393182 RCD393182:RCF393182 RLZ393182:RMB393182 RVV393182:RVX393182 SFR393182:SFT393182 SPN393182:SPP393182 SZJ393182:SZL393182 TJF393182:TJH393182 TTB393182:TTD393182 UCX393182:UCZ393182 UMT393182:UMV393182 UWP393182:UWR393182 VGL393182:VGN393182 VQH393182:VQJ393182 WAD393182:WAF393182 WJZ393182:WKB393182 WTV393182:WTX393182 HJ458718:HL458718 RF458718:RH458718 ABB458718:ABD458718 AKX458718:AKZ458718 AUT458718:AUV458718 BEP458718:BER458718 BOL458718:BON458718 BYH458718:BYJ458718 CID458718:CIF458718 CRZ458718:CSB458718 DBV458718:DBX458718 DLR458718:DLT458718 DVN458718:DVP458718 EFJ458718:EFL458718 EPF458718:EPH458718 EZB458718:EZD458718 FIX458718:FIZ458718 FST458718:FSV458718 GCP458718:GCR458718 GML458718:GMN458718 GWH458718:GWJ458718 HGD458718:HGF458718 HPZ458718:HQB458718 HZV458718:HZX458718 IJR458718:IJT458718 ITN458718:ITP458718 JDJ458718:JDL458718 JNF458718:JNH458718 JXB458718:JXD458718 KGX458718:KGZ458718 KQT458718:KQV458718 LAP458718:LAR458718 LKL458718:LKN458718 LUH458718:LUJ458718 MED458718:MEF458718 MNZ458718:MOB458718 MXV458718:MXX458718 NHR458718:NHT458718 NRN458718:NRP458718 OBJ458718:OBL458718 OLF458718:OLH458718 OVB458718:OVD458718 PEX458718:PEZ458718 POT458718:POV458718 PYP458718:PYR458718 QIL458718:QIN458718 QSH458718:QSJ458718 RCD458718:RCF458718 RLZ458718:RMB458718 RVV458718:RVX458718 SFR458718:SFT458718 SPN458718:SPP458718 SZJ458718:SZL458718 TJF458718:TJH458718 TTB458718:TTD458718 UCX458718:UCZ458718 UMT458718:UMV458718 UWP458718:UWR458718 VGL458718:VGN458718 VQH458718:VQJ458718 WAD458718:WAF458718 WJZ458718:WKB458718 WTV458718:WTX458718 HJ524254:HL524254 RF524254:RH524254 ABB524254:ABD524254 AKX524254:AKZ524254 AUT524254:AUV524254 BEP524254:BER524254 BOL524254:BON524254 BYH524254:BYJ524254 CID524254:CIF524254 CRZ524254:CSB524254 DBV524254:DBX524254 DLR524254:DLT524254 DVN524254:DVP524254 EFJ524254:EFL524254 EPF524254:EPH524254 EZB524254:EZD524254 FIX524254:FIZ524254 FST524254:FSV524254 GCP524254:GCR524254 GML524254:GMN524254 GWH524254:GWJ524254 HGD524254:HGF524254 HPZ524254:HQB524254 HZV524254:HZX524254 IJR524254:IJT524254 ITN524254:ITP524254 JDJ524254:JDL524254 JNF524254:JNH524254 JXB524254:JXD524254 KGX524254:KGZ524254 KQT524254:KQV524254 LAP524254:LAR524254 LKL524254:LKN524254 LUH524254:LUJ524254 MED524254:MEF524254 MNZ524254:MOB524254 MXV524254:MXX524254 NHR524254:NHT524254 NRN524254:NRP524254 OBJ524254:OBL524254 OLF524254:OLH524254 OVB524254:OVD524254 PEX524254:PEZ524254 POT524254:POV524254 PYP524254:PYR524254 QIL524254:QIN524254 QSH524254:QSJ524254 RCD524254:RCF524254 RLZ524254:RMB524254 RVV524254:RVX524254 SFR524254:SFT524254 SPN524254:SPP524254 SZJ524254:SZL524254 TJF524254:TJH524254 TTB524254:TTD524254 UCX524254:UCZ524254 UMT524254:UMV524254 UWP524254:UWR524254 VGL524254:VGN524254 VQH524254:VQJ524254 WAD524254:WAF524254 WJZ524254:WKB524254 WTV524254:WTX524254 HJ589790:HL589790 RF589790:RH589790 ABB589790:ABD589790 AKX589790:AKZ589790 AUT589790:AUV589790 BEP589790:BER589790 BOL589790:BON589790 BYH589790:BYJ589790 CID589790:CIF589790 CRZ589790:CSB589790 DBV589790:DBX589790 DLR589790:DLT589790 DVN589790:DVP589790 EFJ589790:EFL589790 EPF589790:EPH589790 EZB589790:EZD589790 FIX589790:FIZ589790 FST589790:FSV589790 GCP589790:GCR589790 GML589790:GMN589790 GWH589790:GWJ589790 HGD589790:HGF589790 HPZ589790:HQB589790 HZV589790:HZX589790 IJR589790:IJT589790 ITN589790:ITP589790 JDJ589790:JDL589790 JNF589790:JNH589790 JXB589790:JXD589790 KGX589790:KGZ589790 KQT589790:KQV589790 LAP589790:LAR589790 LKL589790:LKN589790 LUH589790:LUJ589790 MED589790:MEF589790 MNZ589790:MOB589790 MXV589790:MXX589790 NHR589790:NHT589790 NRN589790:NRP589790 OBJ589790:OBL589790 OLF589790:OLH589790 OVB589790:OVD589790 PEX589790:PEZ589790 POT589790:POV589790 PYP589790:PYR589790 QIL589790:QIN589790 QSH589790:QSJ589790 RCD589790:RCF589790 RLZ589790:RMB589790 RVV589790:RVX589790 SFR589790:SFT589790 SPN589790:SPP589790 SZJ589790:SZL589790 TJF589790:TJH589790 TTB589790:TTD589790 UCX589790:UCZ589790 UMT589790:UMV589790 UWP589790:UWR589790 VGL589790:VGN589790 VQH589790:VQJ589790 WAD589790:WAF589790 WJZ589790:WKB589790 WTV589790:WTX589790 HJ655326:HL655326 RF655326:RH655326 ABB655326:ABD655326 AKX655326:AKZ655326 AUT655326:AUV655326 BEP655326:BER655326 BOL655326:BON655326 BYH655326:BYJ655326 CID655326:CIF655326 CRZ655326:CSB655326 DBV655326:DBX655326 DLR655326:DLT655326 DVN655326:DVP655326 EFJ655326:EFL655326 EPF655326:EPH655326 EZB655326:EZD655326 FIX655326:FIZ655326 FST655326:FSV655326 GCP655326:GCR655326 GML655326:GMN655326 GWH655326:GWJ655326 HGD655326:HGF655326 HPZ655326:HQB655326 HZV655326:HZX655326 IJR655326:IJT655326 ITN655326:ITP655326 JDJ655326:JDL655326 JNF655326:JNH655326 JXB655326:JXD655326 KGX655326:KGZ655326 KQT655326:KQV655326 LAP655326:LAR655326 LKL655326:LKN655326 LUH655326:LUJ655326 MED655326:MEF655326 MNZ655326:MOB655326 MXV655326:MXX655326 NHR655326:NHT655326 NRN655326:NRP655326 OBJ655326:OBL655326 OLF655326:OLH655326 OVB655326:OVD655326 PEX655326:PEZ655326 POT655326:POV655326 PYP655326:PYR655326 QIL655326:QIN655326 QSH655326:QSJ655326 RCD655326:RCF655326 RLZ655326:RMB655326 RVV655326:RVX655326 SFR655326:SFT655326 SPN655326:SPP655326 SZJ655326:SZL655326 TJF655326:TJH655326 TTB655326:TTD655326 UCX655326:UCZ655326 UMT655326:UMV655326 UWP655326:UWR655326 VGL655326:VGN655326 VQH655326:VQJ655326 WAD655326:WAF655326 WJZ655326:WKB655326 WTV655326:WTX655326 HJ720862:HL720862 RF720862:RH720862 ABB720862:ABD720862 AKX720862:AKZ720862 AUT720862:AUV720862 BEP720862:BER720862 BOL720862:BON720862 BYH720862:BYJ720862 CID720862:CIF720862 CRZ720862:CSB720862 DBV720862:DBX720862 DLR720862:DLT720862 DVN720862:DVP720862 EFJ720862:EFL720862 EPF720862:EPH720862 EZB720862:EZD720862 FIX720862:FIZ720862 FST720862:FSV720862 GCP720862:GCR720862 GML720862:GMN720862 GWH720862:GWJ720862 HGD720862:HGF720862 HPZ720862:HQB720862 HZV720862:HZX720862 IJR720862:IJT720862 ITN720862:ITP720862 JDJ720862:JDL720862 JNF720862:JNH720862 JXB720862:JXD720862 KGX720862:KGZ720862 KQT720862:KQV720862 LAP720862:LAR720862 LKL720862:LKN720862 LUH720862:LUJ720862 MED720862:MEF720862 MNZ720862:MOB720862 MXV720862:MXX720862 NHR720862:NHT720862 NRN720862:NRP720862 OBJ720862:OBL720862 OLF720862:OLH720862 OVB720862:OVD720862 PEX720862:PEZ720862 POT720862:POV720862 PYP720862:PYR720862 QIL720862:QIN720862 QSH720862:QSJ720862 RCD720862:RCF720862 RLZ720862:RMB720862 RVV720862:RVX720862 SFR720862:SFT720862 SPN720862:SPP720862 SZJ720862:SZL720862 TJF720862:TJH720862 TTB720862:TTD720862 UCX720862:UCZ720862 UMT720862:UMV720862 UWP720862:UWR720862 VGL720862:VGN720862 VQH720862:VQJ720862 WAD720862:WAF720862 WJZ720862:WKB720862 WTV720862:WTX720862 HJ786398:HL786398 RF786398:RH786398 ABB786398:ABD786398 AKX786398:AKZ786398 AUT786398:AUV786398 BEP786398:BER786398 BOL786398:BON786398 BYH786398:BYJ786398 CID786398:CIF786398 CRZ786398:CSB786398 DBV786398:DBX786398 DLR786398:DLT786398 DVN786398:DVP786398 EFJ786398:EFL786398 EPF786398:EPH786398 EZB786398:EZD786398 FIX786398:FIZ786398 FST786398:FSV786398 GCP786398:GCR786398 GML786398:GMN786398 GWH786398:GWJ786398 HGD786398:HGF786398 HPZ786398:HQB786398 HZV786398:HZX786398 IJR786398:IJT786398 ITN786398:ITP786398 JDJ786398:JDL786398 JNF786398:JNH786398 JXB786398:JXD786398 KGX786398:KGZ786398 KQT786398:KQV786398 LAP786398:LAR786398 LKL786398:LKN786398 LUH786398:LUJ786398 MED786398:MEF786398 MNZ786398:MOB786398 MXV786398:MXX786398 NHR786398:NHT786398 NRN786398:NRP786398 OBJ786398:OBL786398 OLF786398:OLH786398 OVB786398:OVD786398 PEX786398:PEZ786398 POT786398:POV786398 PYP786398:PYR786398 QIL786398:QIN786398 QSH786398:QSJ786398 RCD786398:RCF786398 RLZ786398:RMB786398 RVV786398:RVX786398 SFR786398:SFT786398 SPN786398:SPP786398 SZJ786398:SZL786398 TJF786398:TJH786398 TTB786398:TTD786398 UCX786398:UCZ786398 UMT786398:UMV786398 UWP786398:UWR786398 VGL786398:VGN786398 VQH786398:VQJ786398 WAD786398:WAF786398 WJZ786398:WKB786398 WTV786398:WTX786398 HJ851934:HL851934 RF851934:RH851934 ABB851934:ABD851934 AKX851934:AKZ851934 AUT851934:AUV851934 BEP851934:BER851934 BOL851934:BON851934 BYH851934:BYJ851934 CID851934:CIF851934 CRZ851934:CSB851934 DBV851934:DBX851934 DLR851934:DLT851934 DVN851934:DVP851934 EFJ851934:EFL851934 EPF851934:EPH851934 EZB851934:EZD851934 FIX851934:FIZ851934 FST851934:FSV851934 GCP851934:GCR851934 GML851934:GMN851934 GWH851934:GWJ851934 HGD851934:HGF851934 HPZ851934:HQB851934 HZV851934:HZX851934 IJR851934:IJT851934 ITN851934:ITP851934 JDJ851934:JDL851934 JNF851934:JNH851934 JXB851934:JXD851934 KGX851934:KGZ851934 KQT851934:KQV851934 LAP851934:LAR851934 LKL851934:LKN851934 LUH851934:LUJ851934 MED851934:MEF851934 MNZ851934:MOB851934 MXV851934:MXX851934 NHR851934:NHT851934 NRN851934:NRP851934 OBJ851934:OBL851934 OLF851934:OLH851934 OVB851934:OVD851934 PEX851934:PEZ851934 POT851934:POV851934 PYP851934:PYR851934 QIL851934:QIN851934 QSH851934:QSJ851934 RCD851934:RCF851934 RLZ851934:RMB851934 RVV851934:RVX851934 SFR851934:SFT851934 SPN851934:SPP851934 SZJ851934:SZL851934 TJF851934:TJH851934 TTB851934:TTD851934 UCX851934:UCZ851934 UMT851934:UMV851934 UWP851934:UWR851934 VGL851934:VGN851934 VQH851934:VQJ851934 WAD851934:WAF851934 WJZ851934:WKB851934 WTV851934:WTX851934 HJ917470:HL917470 RF917470:RH917470 ABB917470:ABD917470 AKX917470:AKZ917470 AUT917470:AUV917470 BEP917470:BER917470 BOL917470:BON917470 BYH917470:BYJ917470 CID917470:CIF917470 CRZ917470:CSB917470 DBV917470:DBX917470 DLR917470:DLT917470 DVN917470:DVP917470 EFJ917470:EFL917470 EPF917470:EPH917470 EZB917470:EZD917470 FIX917470:FIZ917470 FST917470:FSV917470 GCP917470:GCR917470 GML917470:GMN917470 GWH917470:GWJ917470 HGD917470:HGF917470 HPZ917470:HQB917470 HZV917470:HZX917470 IJR917470:IJT917470 ITN917470:ITP917470 JDJ917470:JDL917470 JNF917470:JNH917470 JXB917470:JXD917470 KGX917470:KGZ917470 KQT917470:KQV917470 LAP917470:LAR917470 LKL917470:LKN917470 LUH917470:LUJ917470 MED917470:MEF917470 MNZ917470:MOB917470 MXV917470:MXX917470 NHR917470:NHT917470 NRN917470:NRP917470 OBJ917470:OBL917470 OLF917470:OLH917470 OVB917470:OVD917470 PEX917470:PEZ917470 POT917470:POV917470 PYP917470:PYR917470 QIL917470:QIN917470 QSH917470:QSJ917470 RCD917470:RCF917470 RLZ917470:RMB917470 RVV917470:RVX917470 SFR917470:SFT917470 SPN917470:SPP917470 SZJ917470:SZL917470 TJF917470:TJH917470 TTB917470:TTD917470 UCX917470:UCZ917470 UMT917470:UMV917470 UWP917470:UWR917470 VGL917470:VGN917470 VQH917470:VQJ917470 WAD917470:WAF917470 WJZ917470:WKB917470 WTV917470:WTX917470 HJ983006:HL983006 RF983006:RH983006 ABB983006:ABD983006 AKX983006:AKZ983006 AUT983006:AUV983006 BEP983006:BER983006 BOL983006:BON983006 BYH983006:BYJ983006 CID983006:CIF983006 CRZ983006:CSB983006 DBV983006:DBX983006 DLR983006:DLT983006 DVN983006:DVP983006 EFJ983006:EFL983006 EPF983006:EPH983006 EZB983006:EZD983006 FIX983006:FIZ983006 FST983006:FSV983006 GCP983006:GCR983006 GML983006:GMN983006 GWH983006:GWJ983006 HGD983006:HGF983006 HPZ983006:HQB983006 HZV983006:HZX983006 IJR983006:IJT983006 ITN983006:ITP983006 JDJ983006:JDL983006 JNF983006:JNH983006 JXB983006:JXD983006 KGX983006:KGZ983006 KQT983006:KQV983006 LAP983006:LAR983006 LKL983006:LKN983006 LUH983006:LUJ983006 MED983006:MEF983006 MNZ983006:MOB983006 MXV983006:MXX983006 NHR983006:NHT983006 NRN983006:NRP983006 OBJ983006:OBL983006 OLF983006:OLH983006 OVB983006:OVD983006 PEX983006:PEZ983006 POT983006:POV983006 PYP983006:PYR983006 QIL983006:QIN983006 QSH983006:QSJ983006 RCD983006:RCF983006 RLZ983006:RMB983006 RVV983006:RVX983006 SFR983006:SFT983006 SPN983006:SPP983006 SZJ983006:SZL983006 TJF983006:TJH983006 TTB983006:TTD983006 UCX983006:UCZ983006 UMT983006:UMV983006 UWP983006:UWR983006 VGL983006:VGN983006 VQH983006:VQJ983006 WAD983006:WAF983006 WJZ983006:WKB983006 WTV983006:WTX983006 HJ65496:HL65496 RF65496:RH65496 ABB65496:ABD65496 AKX65496:AKZ65496 AUT65496:AUV65496 BEP65496:BER65496 BOL65496:BON65496 BYH65496:BYJ65496 CID65496:CIF65496 CRZ65496:CSB65496 DBV65496:DBX65496 DLR65496:DLT65496 DVN65496:DVP65496 EFJ65496:EFL65496 EPF65496:EPH65496 EZB65496:EZD65496 FIX65496:FIZ65496 FST65496:FSV65496 GCP65496:GCR65496 GML65496:GMN65496 GWH65496:GWJ65496 HGD65496:HGF65496 HPZ65496:HQB65496 HZV65496:HZX65496 IJR65496:IJT65496 ITN65496:ITP65496 JDJ65496:JDL65496 JNF65496:JNH65496 JXB65496:JXD65496 KGX65496:KGZ65496 KQT65496:KQV65496 LAP65496:LAR65496 LKL65496:LKN65496 LUH65496:LUJ65496 MED65496:MEF65496 MNZ65496:MOB65496 MXV65496:MXX65496 NHR65496:NHT65496 NRN65496:NRP65496 OBJ65496:OBL65496 OLF65496:OLH65496 OVB65496:OVD65496 PEX65496:PEZ65496 POT65496:POV65496 PYP65496:PYR65496 QIL65496:QIN65496 QSH65496:QSJ65496 RCD65496:RCF65496 RLZ65496:RMB65496 RVV65496:RVX65496 SFR65496:SFT65496 SPN65496:SPP65496 SZJ65496:SZL65496 TJF65496:TJH65496 TTB65496:TTD65496 UCX65496:UCZ65496 UMT65496:UMV65496 UWP65496:UWR65496 VGL65496:VGN65496 VQH65496:VQJ65496 WAD65496:WAF65496 WJZ65496:WKB65496 WTV65496:WTX65496 HJ131032:HL131032 RF131032:RH131032 ABB131032:ABD131032 AKX131032:AKZ131032 AUT131032:AUV131032 BEP131032:BER131032 BOL131032:BON131032 BYH131032:BYJ131032 CID131032:CIF131032 CRZ131032:CSB131032 DBV131032:DBX131032 DLR131032:DLT131032 DVN131032:DVP131032 EFJ131032:EFL131032 EPF131032:EPH131032 EZB131032:EZD131032 FIX131032:FIZ131032 FST131032:FSV131032 GCP131032:GCR131032 GML131032:GMN131032 GWH131032:GWJ131032 HGD131032:HGF131032 HPZ131032:HQB131032 HZV131032:HZX131032 IJR131032:IJT131032 ITN131032:ITP131032 JDJ131032:JDL131032 JNF131032:JNH131032 JXB131032:JXD131032 KGX131032:KGZ131032 KQT131032:KQV131032 LAP131032:LAR131032 LKL131032:LKN131032 LUH131032:LUJ131032 MED131032:MEF131032 MNZ131032:MOB131032 MXV131032:MXX131032 NHR131032:NHT131032 NRN131032:NRP131032 OBJ131032:OBL131032 OLF131032:OLH131032 OVB131032:OVD131032 PEX131032:PEZ131032 POT131032:POV131032 PYP131032:PYR131032 QIL131032:QIN131032 QSH131032:QSJ131032 RCD131032:RCF131032 RLZ131032:RMB131032 RVV131032:RVX131032 SFR131032:SFT131032 SPN131032:SPP131032 SZJ131032:SZL131032 TJF131032:TJH131032 TTB131032:TTD131032 UCX131032:UCZ131032 UMT131032:UMV131032 UWP131032:UWR131032 VGL131032:VGN131032 VQH131032:VQJ131032 WAD131032:WAF131032 WJZ131032:WKB131032 WTV131032:WTX131032 HJ196568:HL196568 RF196568:RH196568 ABB196568:ABD196568 AKX196568:AKZ196568 AUT196568:AUV196568 BEP196568:BER196568 BOL196568:BON196568 BYH196568:BYJ196568 CID196568:CIF196568 CRZ196568:CSB196568 DBV196568:DBX196568 DLR196568:DLT196568 DVN196568:DVP196568 EFJ196568:EFL196568 EPF196568:EPH196568 EZB196568:EZD196568 FIX196568:FIZ196568 FST196568:FSV196568 GCP196568:GCR196568 GML196568:GMN196568 GWH196568:GWJ196568 HGD196568:HGF196568 HPZ196568:HQB196568 HZV196568:HZX196568 IJR196568:IJT196568 ITN196568:ITP196568 JDJ196568:JDL196568 JNF196568:JNH196568 JXB196568:JXD196568 KGX196568:KGZ196568 KQT196568:KQV196568 LAP196568:LAR196568 LKL196568:LKN196568 LUH196568:LUJ196568 MED196568:MEF196568 MNZ196568:MOB196568 MXV196568:MXX196568 NHR196568:NHT196568 NRN196568:NRP196568 OBJ196568:OBL196568 OLF196568:OLH196568 OVB196568:OVD196568 PEX196568:PEZ196568 POT196568:POV196568 PYP196568:PYR196568 QIL196568:QIN196568 QSH196568:QSJ196568 RCD196568:RCF196568 RLZ196568:RMB196568 RVV196568:RVX196568 SFR196568:SFT196568 SPN196568:SPP196568 SZJ196568:SZL196568 TJF196568:TJH196568 TTB196568:TTD196568 UCX196568:UCZ196568 UMT196568:UMV196568 UWP196568:UWR196568 VGL196568:VGN196568 VQH196568:VQJ196568 WAD196568:WAF196568 WJZ196568:WKB196568 WTV196568:WTX196568 HJ262104:HL262104 RF262104:RH262104 ABB262104:ABD262104 AKX262104:AKZ262104 AUT262104:AUV262104 BEP262104:BER262104 BOL262104:BON262104 BYH262104:BYJ262104 CID262104:CIF262104 CRZ262104:CSB262104 DBV262104:DBX262104 DLR262104:DLT262104 DVN262104:DVP262104 EFJ262104:EFL262104 EPF262104:EPH262104 EZB262104:EZD262104 FIX262104:FIZ262104 FST262104:FSV262104 GCP262104:GCR262104 GML262104:GMN262104 GWH262104:GWJ262104 HGD262104:HGF262104 HPZ262104:HQB262104 HZV262104:HZX262104 IJR262104:IJT262104 ITN262104:ITP262104 JDJ262104:JDL262104 JNF262104:JNH262104 JXB262104:JXD262104 KGX262104:KGZ262104 KQT262104:KQV262104 LAP262104:LAR262104 LKL262104:LKN262104 LUH262104:LUJ262104 MED262104:MEF262104 MNZ262104:MOB262104 MXV262104:MXX262104 NHR262104:NHT262104 NRN262104:NRP262104 OBJ262104:OBL262104 OLF262104:OLH262104 OVB262104:OVD262104 PEX262104:PEZ262104 POT262104:POV262104 PYP262104:PYR262104 QIL262104:QIN262104 QSH262104:QSJ262104 RCD262104:RCF262104 RLZ262104:RMB262104 RVV262104:RVX262104 SFR262104:SFT262104 SPN262104:SPP262104 SZJ262104:SZL262104 TJF262104:TJH262104 TTB262104:TTD262104 UCX262104:UCZ262104 UMT262104:UMV262104 UWP262104:UWR262104 VGL262104:VGN262104 VQH262104:VQJ262104 WAD262104:WAF262104 WJZ262104:WKB262104 WTV262104:WTX262104 HJ327640:HL327640 RF327640:RH327640 ABB327640:ABD327640 AKX327640:AKZ327640 AUT327640:AUV327640 BEP327640:BER327640 BOL327640:BON327640 BYH327640:BYJ327640 CID327640:CIF327640 CRZ327640:CSB327640 DBV327640:DBX327640 DLR327640:DLT327640 DVN327640:DVP327640 EFJ327640:EFL327640 EPF327640:EPH327640 EZB327640:EZD327640 FIX327640:FIZ327640 FST327640:FSV327640 GCP327640:GCR327640 GML327640:GMN327640 GWH327640:GWJ327640 HGD327640:HGF327640 HPZ327640:HQB327640 HZV327640:HZX327640 IJR327640:IJT327640 ITN327640:ITP327640 JDJ327640:JDL327640 JNF327640:JNH327640 JXB327640:JXD327640 KGX327640:KGZ327640 KQT327640:KQV327640 LAP327640:LAR327640 LKL327640:LKN327640 LUH327640:LUJ327640 MED327640:MEF327640 MNZ327640:MOB327640 MXV327640:MXX327640 NHR327640:NHT327640 NRN327640:NRP327640 OBJ327640:OBL327640 OLF327640:OLH327640 OVB327640:OVD327640 PEX327640:PEZ327640 POT327640:POV327640 PYP327640:PYR327640 QIL327640:QIN327640 QSH327640:QSJ327640 RCD327640:RCF327640 RLZ327640:RMB327640 RVV327640:RVX327640 SFR327640:SFT327640 SPN327640:SPP327640 SZJ327640:SZL327640 TJF327640:TJH327640 TTB327640:TTD327640 UCX327640:UCZ327640 UMT327640:UMV327640 UWP327640:UWR327640 VGL327640:VGN327640 VQH327640:VQJ327640 WAD327640:WAF327640 WJZ327640:WKB327640 WTV327640:WTX327640 HJ393176:HL393176 RF393176:RH393176 ABB393176:ABD393176 AKX393176:AKZ393176 AUT393176:AUV393176 BEP393176:BER393176 BOL393176:BON393176 BYH393176:BYJ393176 CID393176:CIF393176 CRZ393176:CSB393176 DBV393176:DBX393176 DLR393176:DLT393176 DVN393176:DVP393176 EFJ393176:EFL393176 EPF393176:EPH393176 EZB393176:EZD393176 FIX393176:FIZ393176 FST393176:FSV393176 GCP393176:GCR393176 GML393176:GMN393176 GWH393176:GWJ393176 HGD393176:HGF393176 HPZ393176:HQB393176 HZV393176:HZX393176 IJR393176:IJT393176 ITN393176:ITP393176 JDJ393176:JDL393176 JNF393176:JNH393176 JXB393176:JXD393176 KGX393176:KGZ393176 KQT393176:KQV393176 LAP393176:LAR393176 LKL393176:LKN393176 LUH393176:LUJ393176 MED393176:MEF393176 MNZ393176:MOB393176 MXV393176:MXX393176 NHR393176:NHT393176 NRN393176:NRP393176 OBJ393176:OBL393176 OLF393176:OLH393176 OVB393176:OVD393176 PEX393176:PEZ393176 POT393176:POV393176 PYP393176:PYR393176 QIL393176:QIN393176 QSH393176:QSJ393176 RCD393176:RCF393176 RLZ393176:RMB393176 RVV393176:RVX393176 SFR393176:SFT393176 SPN393176:SPP393176 SZJ393176:SZL393176 TJF393176:TJH393176 TTB393176:TTD393176 UCX393176:UCZ393176 UMT393176:UMV393176 UWP393176:UWR393176 VGL393176:VGN393176 VQH393176:VQJ393176 WAD393176:WAF393176 WJZ393176:WKB393176 WTV393176:WTX393176 HJ458712:HL458712 RF458712:RH458712 ABB458712:ABD458712 AKX458712:AKZ458712 AUT458712:AUV458712 BEP458712:BER458712 BOL458712:BON458712 BYH458712:BYJ458712 CID458712:CIF458712 CRZ458712:CSB458712 DBV458712:DBX458712 DLR458712:DLT458712 DVN458712:DVP458712 EFJ458712:EFL458712 EPF458712:EPH458712 EZB458712:EZD458712 FIX458712:FIZ458712 FST458712:FSV458712 GCP458712:GCR458712 GML458712:GMN458712 GWH458712:GWJ458712 HGD458712:HGF458712 HPZ458712:HQB458712 HZV458712:HZX458712 IJR458712:IJT458712 ITN458712:ITP458712 JDJ458712:JDL458712 JNF458712:JNH458712 JXB458712:JXD458712 KGX458712:KGZ458712 KQT458712:KQV458712 LAP458712:LAR458712 LKL458712:LKN458712 LUH458712:LUJ458712 MED458712:MEF458712 MNZ458712:MOB458712 MXV458712:MXX458712 NHR458712:NHT458712 NRN458712:NRP458712 OBJ458712:OBL458712 OLF458712:OLH458712 OVB458712:OVD458712 PEX458712:PEZ458712 POT458712:POV458712 PYP458712:PYR458712 QIL458712:QIN458712 QSH458712:QSJ458712 RCD458712:RCF458712 RLZ458712:RMB458712 RVV458712:RVX458712 SFR458712:SFT458712 SPN458712:SPP458712 SZJ458712:SZL458712 TJF458712:TJH458712 TTB458712:TTD458712 UCX458712:UCZ458712 UMT458712:UMV458712 UWP458712:UWR458712 VGL458712:VGN458712 VQH458712:VQJ458712 WAD458712:WAF458712 WJZ458712:WKB458712 WTV458712:WTX458712 HJ524248:HL524248 RF524248:RH524248 ABB524248:ABD524248 AKX524248:AKZ524248 AUT524248:AUV524248 BEP524248:BER524248 BOL524248:BON524248 BYH524248:BYJ524248 CID524248:CIF524248 CRZ524248:CSB524248 DBV524248:DBX524248 DLR524248:DLT524248 DVN524248:DVP524248 EFJ524248:EFL524248 EPF524248:EPH524248 EZB524248:EZD524248 FIX524248:FIZ524248 FST524248:FSV524248 GCP524248:GCR524248 GML524248:GMN524248 GWH524248:GWJ524248 HGD524248:HGF524248 HPZ524248:HQB524248 HZV524248:HZX524248 IJR524248:IJT524248 ITN524248:ITP524248 JDJ524248:JDL524248 JNF524248:JNH524248 JXB524248:JXD524248 KGX524248:KGZ524248 KQT524248:KQV524248 LAP524248:LAR524248 LKL524248:LKN524248 LUH524248:LUJ524248 MED524248:MEF524248 MNZ524248:MOB524248 MXV524248:MXX524248 NHR524248:NHT524248 NRN524248:NRP524248 OBJ524248:OBL524248 OLF524248:OLH524248 OVB524248:OVD524248 PEX524248:PEZ524248 POT524248:POV524248 PYP524248:PYR524248 QIL524248:QIN524248 QSH524248:QSJ524248 RCD524248:RCF524248 RLZ524248:RMB524248 RVV524248:RVX524248 SFR524248:SFT524248 SPN524248:SPP524248 SZJ524248:SZL524248 TJF524248:TJH524248 TTB524248:TTD524248 UCX524248:UCZ524248 UMT524248:UMV524248 UWP524248:UWR524248 VGL524248:VGN524248 VQH524248:VQJ524248 WAD524248:WAF524248 WJZ524248:WKB524248 WTV524248:WTX524248 HJ589784:HL589784 RF589784:RH589784 ABB589784:ABD589784 AKX589784:AKZ589784 AUT589784:AUV589784 BEP589784:BER589784 BOL589784:BON589784 BYH589784:BYJ589784 CID589784:CIF589784 CRZ589784:CSB589784 DBV589784:DBX589784 DLR589784:DLT589784 DVN589784:DVP589784 EFJ589784:EFL589784 EPF589784:EPH589784 EZB589784:EZD589784 FIX589784:FIZ589784 FST589784:FSV589784 GCP589784:GCR589784 GML589784:GMN589784 GWH589784:GWJ589784 HGD589784:HGF589784 HPZ589784:HQB589784 HZV589784:HZX589784 IJR589784:IJT589784 ITN589784:ITP589784 JDJ589784:JDL589784 JNF589784:JNH589784 JXB589784:JXD589784 KGX589784:KGZ589784 KQT589784:KQV589784 LAP589784:LAR589784 LKL589784:LKN589784 LUH589784:LUJ589784 MED589784:MEF589784 MNZ589784:MOB589784 MXV589784:MXX589784 NHR589784:NHT589784 NRN589784:NRP589784 OBJ589784:OBL589784 OLF589784:OLH589784 OVB589784:OVD589784 PEX589784:PEZ589784 POT589784:POV589784 PYP589784:PYR589784 QIL589784:QIN589784 QSH589784:QSJ589784 RCD589784:RCF589784 RLZ589784:RMB589784 RVV589784:RVX589784 SFR589784:SFT589784 SPN589784:SPP589784 SZJ589784:SZL589784 TJF589784:TJH589784 TTB589784:TTD589784 UCX589784:UCZ589784 UMT589784:UMV589784 UWP589784:UWR589784 VGL589784:VGN589784 VQH589784:VQJ589784 WAD589784:WAF589784 WJZ589784:WKB589784 WTV589784:WTX589784 HJ655320:HL655320 RF655320:RH655320 ABB655320:ABD655320 AKX655320:AKZ655320 AUT655320:AUV655320 BEP655320:BER655320 BOL655320:BON655320 BYH655320:BYJ655320 CID655320:CIF655320 CRZ655320:CSB655320 DBV655320:DBX655320 DLR655320:DLT655320 DVN655320:DVP655320 EFJ655320:EFL655320 EPF655320:EPH655320 EZB655320:EZD655320 FIX655320:FIZ655320 FST655320:FSV655320 GCP655320:GCR655320 GML655320:GMN655320 GWH655320:GWJ655320 HGD655320:HGF655320 HPZ655320:HQB655320 HZV655320:HZX655320 IJR655320:IJT655320 ITN655320:ITP655320 JDJ655320:JDL655320 JNF655320:JNH655320 JXB655320:JXD655320 KGX655320:KGZ655320 KQT655320:KQV655320 LAP655320:LAR655320 LKL655320:LKN655320 LUH655320:LUJ655320 MED655320:MEF655320 MNZ655320:MOB655320 MXV655320:MXX655320 NHR655320:NHT655320 NRN655320:NRP655320 OBJ655320:OBL655320 OLF655320:OLH655320 OVB655320:OVD655320 PEX655320:PEZ655320 POT655320:POV655320 PYP655320:PYR655320 QIL655320:QIN655320 QSH655320:QSJ655320 RCD655320:RCF655320 RLZ655320:RMB655320 RVV655320:RVX655320 SFR655320:SFT655320 SPN655320:SPP655320 SZJ655320:SZL655320 TJF655320:TJH655320 TTB655320:TTD655320 UCX655320:UCZ655320 UMT655320:UMV655320 UWP655320:UWR655320 VGL655320:VGN655320 VQH655320:VQJ655320 WAD655320:WAF655320 WJZ655320:WKB655320 WTV655320:WTX655320 HJ720856:HL720856 RF720856:RH720856 ABB720856:ABD720856 AKX720856:AKZ720856 AUT720856:AUV720856 BEP720856:BER720856 BOL720856:BON720856 BYH720856:BYJ720856 CID720856:CIF720856 CRZ720856:CSB720856 DBV720856:DBX720856 DLR720856:DLT720856 DVN720856:DVP720856 EFJ720856:EFL720856 EPF720856:EPH720856 EZB720856:EZD720856 FIX720856:FIZ720856 FST720856:FSV720856 GCP720856:GCR720856 GML720856:GMN720856 GWH720856:GWJ720856 HGD720856:HGF720856 HPZ720856:HQB720856 HZV720856:HZX720856 IJR720856:IJT720856 ITN720856:ITP720856 JDJ720856:JDL720856 JNF720856:JNH720856 JXB720856:JXD720856 KGX720856:KGZ720856 KQT720856:KQV720856 LAP720856:LAR720856 LKL720856:LKN720856 LUH720856:LUJ720856 MED720856:MEF720856 MNZ720856:MOB720856 MXV720856:MXX720856 NHR720856:NHT720856 NRN720856:NRP720856 OBJ720856:OBL720856 OLF720856:OLH720856 OVB720856:OVD720856 PEX720856:PEZ720856 POT720856:POV720856 PYP720856:PYR720856 QIL720856:QIN720856 QSH720856:QSJ720856 RCD720856:RCF720856 RLZ720856:RMB720856 RVV720856:RVX720856 SFR720856:SFT720856 SPN720856:SPP720856 SZJ720856:SZL720856 TJF720856:TJH720856 TTB720856:TTD720856 UCX720856:UCZ720856 UMT720856:UMV720856 UWP720856:UWR720856 VGL720856:VGN720856 VQH720856:VQJ720856 WAD720856:WAF720856 WJZ720856:WKB720856 WTV720856:WTX720856 HJ786392:HL786392 RF786392:RH786392 ABB786392:ABD786392 AKX786392:AKZ786392 AUT786392:AUV786392 BEP786392:BER786392 BOL786392:BON786392 BYH786392:BYJ786392 CID786392:CIF786392 CRZ786392:CSB786392 DBV786392:DBX786392 DLR786392:DLT786392 DVN786392:DVP786392 EFJ786392:EFL786392 EPF786392:EPH786392 EZB786392:EZD786392 FIX786392:FIZ786392 FST786392:FSV786392 GCP786392:GCR786392 GML786392:GMN786392 GWH786392:GWJ786392 HGD786392:HGF786392 HPZ786392:HQB786392 HZV786392:HZX786392 IJR786392:IJT786392 ITN786392:ITP786392 JDJ786392:JDL786392 JNF786392:JNH786392 JXB786392:JXD786392 KGX786392:KGZ786392 KQT786392:KQV786392 LAP786392:LAR786392 LKL786392:LKN786392 LUH786392:LUJ786392 MED786392:MEF786392 MNZ786392:MOB786392 MXV786392:MXX786392 NHR786392:NHT786392 NRN786392:NRP786392 OBJ786392:OBL786392 OLF786392:OLH786392 OVB786392:OVD786392 PEX786392:PEZ786392 POT786392:POV786392 PYP786392:PYR786392 QIL786392:QIN786392 QSH786392:QSJ786392 RCD786392:RCF786392 RLZ786392:RMB786392 RVV786392:RVX786392 SFR786392:SFT786392 SPN786392:SPP786392 SZJ786392:SZL786392 TJF786392:TJH786392 TTB786392:TTD786392 UCX786392:UCZ786392 UMT786392:UMV786392 UWP786392:UWR786392 VGL786392:VGN786392 VQH786392:VQJ786392 WAD786392:WAF786392 WJZ786392:WKB786392 WTV786392:WTX786392 HJ851928:HL851928 RF851928:RH851928 ABB851928:ABD851928 AKX851928:AKZ851928 AUT851928:AUV851928 BEP851928:BER851928 BOL851928:BON851928 BYH851928:BYJ851928 CID851928:CIF851928 CRZ851928:CSB851928 DBV851928:DBX851928 DLR851928:DLT851928 DVN851928:DVP851928 EFJ851928:EFL851928 EPF851928:EPH851928 EZB851928:EZD851928 FIX851928:FIZ851928 FST851928:FSV851928 GCP851928:GCR851928 GML851928:GMN851928 GWH851928:GWJ851928 HGD851928:HGF851928 HPZ851928:HQB851928 HZV851928:HZX851928 IJR851928:IJT851928 ITN851928:ITP851928 JDJ851928:JDL851928 JNF851928:JNH851928 JXB851928:JXD851928 KGX851928:KGZ851928 KQT851928:KQV851928 LAP851928:LAR851928 LKL851928:LKN851928 LUH851928:LUJ851928 MED851928:MEF851928 MNZ851928:MOB851928 MXV851928:MXX851928 NHR851928:NHT851928 NRN851928:NRP851928 OBJ851928:OBL851928 OLF851928:OLH851928 OVB851928:OVD851928 PEX851928:PEZ851928 POT851928:POV851928 PYP851928:PYR851928 QIL851928:QIN851928 QSH851928:QSJ851928 RCD851928:RCF851928 RLZ851928:RMB851928 RVV851928:RVX851928 SFR851928:SFT851928 SPN851928:SPP851928 SZJ851928:SZL851928 TJF851928:TJH851928 TTB851928:TTD851928 UCX851928:UCZ851928 UMT851928:UMV851928 UWP851928:UWR851928 VGL851928:VGN851928 VQH851928:VQJ851928 WAD851928:WAF851928 WJZ851928:WKB851928 WTV851928:WTX851928 HJ917464:HL917464 RF917464:RH917464 ABB917464:ABD917464 AKX917464:AKZ917464 AUT917464:AUV917464 BEP917464:BER917464 BOL917464:BON917464 BYH917464:BYJ917464 CID917464:CIF917464 CRZ917464:CSB917464 DBV917464:DBX917464 DLR917464:DLT917464 DVN917464:DVP917464 EFJ917464:EFL917464 EPF917464:EPH917464 EZB917464:EZD917464 FIX917464:FIZ917464 FST917464:FSV917464 GCP917464:GCR917464 GML917464:GMN917464 GWH917464:GWJ917464 HGD917464:HGF917464 HPZ917464:HQB917464 HZV917464:HZX917464 IJR917464:IJT917464 ITN917464:ITP917464 JDJ917464:JDL917464 JNF917464:JNH917464 JXB917464:JXD917464 KGX917464:KGZ917464 KQT917464:KQV917464 LAP917464:LAR917464 LKL917464:LKN917464 LUH917464:LUJ917464 MED917464:MEF917464 MNZ917464:MOB917464 MXV917464:MXX917464 NHR917464:NHT917464 NRN917464:NRP917464 OBJ917464:OBL917464 OLF917464:OLH917464 OVB917464:OVD917464 PEX917464:PEZ917464 POT917464:POV917464 PYP917464:PYR917464 QIL917464:QIN917464 QSH917464:QSJ917464 RCD917464:RCF917464 RLZ917464:RMB917464 RVV917464:RVX917464 SFR917464:SFT917464 SPN917464:SPP917464 SZJ917464:SZL917464 TJF917464:TJH917464 TTB917464:TTD917464 UCX917464:UCZ917464 UMT917464:UMV917464 UWP917464:UWR917464 VGL917464:VGN917464 VQH917464:VQJ917464 WAD917464:WAF917464 WJZ917464:WKB917464 WTV917464:WTX917464 HJ983000:HL983000 RF983000:RH983000 ABB983000:ABD983000 AKX983000:AKZ983000 AUT983000:AUV983000 BEP983000:BER983000 BOL983000:BON983000 BYH983000:BYJ983000 CID983000:CIF983000 CRZ983000:CSB983000 DBV983000:DBX983000 DLR983000:DLT983000 DVN983000:DVP983000 EFJ983000:EFL983000 EPF983000:EPH983000 EZB983000:EZD983000 FIX983000:FIZ983000 FST983000:FSV983000 GCP983000:GCR983000 GML983000:GMN983000 GWH983000:GWJ983000 HGD983000:HGF983000 HPZ983000:HQB983000 HZV983000:HZX983000 IJR983000:IJT983000 ITN983000:ITP983000 JDJ983000:JDL983000 JNF983000:JNH983000 JXB983000:JXD983000 KGX983000:KGZ983000 KQT983000:KQV983000 LAP983000:LAR983000 LKL983000:LKN983000 LUH983000:LUJ983000 MED983000:MEF983000 MNZ983000:MOB983000 MXV983000:MXX983000 NHR983000:NHT983000 NRN983000:NRP983000 OBJ983000:OBL983000 OLF983000:OLH983000 OVB983000:OVD983000 PEX983000:PEZ983000 POT983000:POV983000 PYP983000:PYR983000 QIL983000:QIN983000 QSH983000:QSJ983000 RCD983000:RCF983000 RLZ983000:RMB983000 RVV983000:RVX983000 SFR983000:SFT983000 SPN983000:SPP983000 SZJ983000:SZL983000 TJF983000:TJH983000 TTB983000:TTD983000 UCX983000:UCZ983000 UMT983000:UMV983000 UWP983000:UWR983000 VGL983000:VGN983000 VQH983000:VQJ983000 WAD983000:WAF983000 WJZ983000:WKB983000 WTV983000:WTX983000 HJ65494:HL65494 RF65494:RH65494 ABB65494:ABD65494 AKX65494:AKZ65494 AUT65494:AUV65494 BEP65494:BER65494 BOL65494:BON65494 BYH65494:BYJ65494 CID65494:CIF65494 CRZ65494:CSB65494 DBV65494:DBX65494 DLR65494:DLT65494 DVN65494:DVP65494 EFJ65494:EFL65494 EPF65494:EPH65494 EZB65494:EZD65494 FIX65494:FIZ65494 FST65494:FSV65494 GCP65494:GCR65494 GML65494:GMN65494 GWH65494:GWJ65494 HGD65494:HGF65494 HPZ65494:HQB65494 HZV65494:HZX65494 IJR65494:IJT65494 ITN65494:ITP65494 JDJ65494:JDL65494 JNF65494:JNH65494 JXB65494:JXD65494 KGX65494:KGZ65494 KQT65494:KQV65494 LAP65494:LAR65494 LKL65494:LKN65494 LUH65494:LUJ65494 MED65494:MEF65494 MNZ65494:MOB65494 MXV65494:MXX65494 NHR65494:NHT65494 NRN65494:NRP65494 OBJ65494:OBL65494 OLF65494:OLH65494 OVB65494:OVD65494 PEX65494:PEZ65494 POT65494:POV65494 PYP65494:PYR65494 QIL65494:QIN65494 QSH65494:QSJ65494 RCD65494:RCF65494 RLZ65494:RMB65494 RVV65494:RVX65494 SFR65494:SFT65494 SPN65494:SPP65494 SZJ65494:SZL65494 TJF65494:TJH65494 TTB65494:TTD65494 UCX65494:UCZ65494 UMT65494:UMV65494 UWP65494:UWR65494 VGL65494:VGN65494 VQH65494:VQJ65494 WAD65494:WAF65494 WJZ65494:WKB65494 WTV65494:WTX65494 HJ131030:HL131030 RF131030:RH131030 ABB131030:ABD131030 AKX131030:AKZ131030 AUT131030:AUV131030 BEP131030:BER131030 BOL131030:BON131030 BYH131030:BYJ131030 CID131030:CIF131030 CRZ131030:CSB131030 DBV131030:DBX131030 DLR131030:DLT131030 DVN131030:DVP131030 EFJ131030:EFL131030 EPF131030:EPH131030 EZB131030:EZD131030 FIX131030:FIZ131030 FST131030:FSV131030 GCP131030:GCR131030 GML131030:GMN131030 GWH131030:GWJ131030 HGD131030:HGF131030 HPZ131030:HQB131030 HZV131030:HZX131030 IJR131030:IJT131030 ITN131030:ITP131030 JDJ131030:JDL131030 JNF131030:JNH131030 JXB131030:JXD131030 KGX131030:KGZ131030 KQT131030:KQV131030 LAP131030:LAR131030 LKL131030:LKN131030 LUH131030:LUJ131030 MED131030:MEF131030 MNZ131030:MOB131030 MXV131030:MXX131030 NHR131030:NHT131030 NRN131030:NRP131030 OBJ131030:OBL131030 OLF131030:OLH131030 OVB131030:OVD131030 PEX131030:PEZ131030 POT131030:POV131030 PYP131030:PYR131030 QIL131030:QIN131030 QSH131030:QSJ131030 RCD131030:RCF131030 RLZ131030:RMB131030 RVV131030:RVX131030 SFR131030:SFT131030 SPN131030:SPP131030 SZJ131030:SZL131030 TJF131030:TJH131030 TTB131030:TTD131030 UCX131030:UCZ131030 UMT131030:UMV131030 UWP131030:UWR131030 VGL131030:VGN131030 VQH131030:VQJ131030 WAD131030:WAF131030 WJZ131030:WKB131030 WTV131030:WTX131030 HJ196566:HL196566 RF196566:RH196566 ABB196566:ABD196566 AKX196566:AKZ196566 AUT196566:AUV196566 BEP196566:BER196566 BOL196566:BON196566 BYH196566:BYJ196566 CID196566:CIF196566 CRZ196566:CSB196566 DBV196566:DBX196566 DLR196566:DLT196566 DVN196566:DVP196566 EFJ196566:EFL196566 EPF196566:EPH196566 EZB196566:EZD196566 FIX196566:FIZ196566 FST196566:FSV196566 GCP196566:GCR196566 GML196566:GMN196566 GWH196566:GWJ196566 HGD196566:HGF196566 HPZ196566:HQB196566 HZV196566:HZX196566 IJR196566:IJT196566 ITN196566:ITP196566 JDJ196566:JDL196566 JNF196566:JNH196566 JXB196566:JXD196566 KGX196566:KGZ196566 KQT196566:KQV196566 LAP196566:LAR196566 LKL196566:LKN196566 LUH196566:LUJ196566 MED196566:MEF196566 MNZ196566:MOB196566 MXV196566:MXX196566 NHR196566:NHT196566 NRN196566:NRP196566 OBJ196566:OBL196566 OLF196566:OLH196566 OVB196566:OVD196566 PEX196566:PEZ196566 POT196566:POV196566 PYP196566:PYR196566 QIL196566:QIN196566 QSH196566:QSJ196566 RCD196566:RCF196566 RLZ196566:RMB196566 RVV196566:RVX196566 SFR196566:SFT196566 SPN196566:SPP196566 SZJ196566:SZL196566 TJF196566:TJH196566 TTB196566:TTD196566 UCX196566:UCZ196566 UMT196566:UMV196566 UWP196566:UWR196566 VGL196566:VGN196566 VQH196566:VQJ196566 WAD196566:WAF196566 WJZ196566:WKB196566 WTV196566:WTX196566 HJ262102:HL262102 RF262102:RH262102 ABB262102:ABD262102 AKX262102:AKZ262102 AUT262102:AUV262102 BEP262102:BER262102 BOL262102:BON262102 BYH262102:BYJ262102 CID262102:CIF262102 CRZ262102:CSB262102 DBV262102:DBX262102 DLR262102:DLT262102 DVN262102:DVP262102 EFJ262102:EFL262102 EPF262102:EPH262102 EZB262102:EZD262102 FIX262102:FIZ262102 FST262102:FSV262102 GCP262102:GCR262102 GML262102:GMN262102 GWH262102:GWJ262102 HGD262102:HGF262102 HPZ262102:HQB262102 HZV262102:HZX262102 IJR262102:IJT262102 ITN262102:ITP262102 JDJ262102:JDL262102 JNF262102:JNH262102 JXB262102:JXD262102 KGX262102:KGZ262102 KQT262102:KQV262102 LAP262102:LAR262102 LKL262102:LKN262102 LUH262102:LUJ262102 MED262102:MEF262102 MNZ262102:MOB262102 MXV262102:MXX262102 NHR262102:NHT262102 NRN262102:NRP262102 OBJ262102:OBL262102 OLF262102:OLH262102 OVB262102:OVD262102 PEX262102:PEZ262102 POT262102:POV262102 PYP262102:PYR262102 QIL262102:QIN262102 QSH262102:QSJ262102 RCD262102:RCF262102 RLZ262102:RMB262102 RVV262102:RVX262102 SFR262102:SFT262102 SPN262102:SPP262102 SZJ262102:SZL262102 TJF262102:TJH262102 TTB262102:TTD262102 UCX262102:UCZ262102 UMT262102:UMV262102 UWP262102:UWR262102 VGL262102:VGN262102 VQH262102:VQJ262102 WAD262102:WAF262102 WJZ262102:WKB262102 WTV262102:WTX262102 HJ327638:HL327638 RF327638:RH327638 ABB327638:ABD327638 AKX327638:AKZ327638 AUT327638:AUV327638 BEP327638:BER327638 BOL327638:BON327638 BYH327638:BYJ327638 CID327638:CIF327638 CRZ327638:CSB327638 DBV327638:DBX327638 DLR327638:DLT327638 DVN327638:DVP327638 EFJ327638:EFL327638 EPF327638:EPH327638 EZB327638:EZD327638 FIX327638:FIZ327638 FST327638:FSV327638 GCP327638:GCR327638 GML327638:GMN327638 GWH327638:GWJ327638 HGD327638:HGF327638 HPZ327638:HQB327638 HZV327638:HZX327638 IJR327638:IJT327638 ITN327638:ITP327638 JDJ327638:JDL327638 JNF327638:JNH327638 JXB327638:JXD327638 KGX327638:KGZ327638 KQT327638:KQV327638 LAP327638:LAR327638 LKL327638:LKN327638 LUH327638:LUJ327638 MED327638:MEF327638 MNZ327638:MOB327638 MXV327638:MXX327638 NHR327638:NHT327638 NRN327638:NRP327638 OBJ327638:OBL327638 OLF327638:OLH327638 OVB327638:OVD327638 PEX327638:PEZ327638 POT327638:POV327638 PYP327638:PYR327638 QIL327638:QIN327638 QSH327638:QSJ327638 RCD327638:RCF327638 RLZ327638:RMB327638 RVV327638:RVX327638 SFR327638:SFT327638 SPN327638:SPP327638 SZJ327638:SZL327638 TJF327638:TJH327638 TTB327638:TTD327638 UCX327638:UCZ327638 UMT327638:UMV327638 UWP327638:UWR327638 VGL327638:VGN327638 VQH327638:VQJ327638 WAD327638:WAF327638 WJZ327638:WKB327638 WTV327638:WTX327638 HJ393174:HL393174 RF393174:RH393174 ABB393174:ABD393174 AKX393174:AKZ393174 AUT393174:AUV393174 BEP393174:BER393174 BOL393174:BON393174 BYH393174:BYJ393174 CID393174:CIF393174 CRZ393174:CSB393174 DBV393174:DBX393174 DLR393174:DLT393174 DVN393174:DVP393174 EFJ393174:EFL393174 EPF393174:EPH393174 EZB393174:EZD393174 FIX393174:FIZ393174 FST393174:FSV393174 GCP393174:GCR393174 GML393174:GMN393174 GWH393174:GWJ393174 HGD393174:HGF393174 HPZ393174:HQB393174 HZV393174:HZX393174 IJR393174:IJT393174 ITN393174:ITP393174 JDJ393174:JDL393174 JNF393174:JNH393174 JXB393174:JXD393174 KGX393174:KGZ393174 KQT393174:KQV393174 LAP393174:LAR393174 LKL393174:LKN393174 LUH393174:LUJ393174 MED393174:MEF393174 MNZ393174:MOB393174 MXV393174:MXX393174 NHR393174:NHT393174 NRN393174:NRP393174 OBJ393174:OBL393174 OLF393174:OLH393174 OVB393174:OVD393174 PEX393174:PEZ393174 POT393174:POV393174 PYP393174:PYR393174 QIL393174:QIN393174 QSH393174:QSJ393174 RCD393174:RCF393174 RLZ393174:RMB393174 RVV393174:RVX393174 SFR393174:SFT393174 SPN393174:SPP393174 SZJ393174:SZL393174 TJF393174:TJH393174 TTB393174:TTD393174 UCX393174:UCZ393174 UMT393174:UMV393174 UWP393174:UWR393174 VGL393174:VGN393174 VQH393174:VQJ393174 WAD393174:WAF393174 WJZ393174:WKB393174 WTV393174:WTX393174 HJ458710:HL458710 RF458710:RH458710 ABB458710:ABD458710 AKX458710:AKZ458710 AUT458710:AUV458710 BEP458710:BER458710 BOL458710:BON458710 BYH458710:BYJ458710 CID458710:CIF458710 CRZ458710:CSB458710 DBV458710:DBX458710 DLR458710:DLT458710 DVN458710:DVP458710 EFJ458710:EFL458710 EPF458710:EPH458710 EZB458710:EZD458710 FIX458710:FIZ458710 FST458710:FSV458710 GCP458710:GCR458710 GML458710:GMN458710 GWH458710:GWJ458710 HGD458710:HGF458710 HPZ458710:HQB458710 HZV458710:HZX458710 IJR458710:IJT458710 ITN458710:ITP458710 JDJ458710:JDL458710 JNF458710:JNH458710 JXB458710:JXD458710 KGX458710:KGZ458710 KQT458710:KQV458710 LAP458710:LAR458710 LKL458710:LKN458710 LUH458710:LUJ458710 MED458710:MEF458710 MNZ458710:MOB458710 MXV458710:MXX458710 NHR458710:NHT458710 NRN458710:NRP458710 OBJ458710:OBL458710 OLF458710:OLH458710 OVB458710:OVD458710 PEX458710:PEZ458710 POT458710:POV458710 PYP458710:PYR458710 QIL458710:QIN458710 QSH458710:QSJ458710 RCD458710:RCF458710 RLZ458710:RMB458710 RVV458710:RVX458710 SFR458710:SFT458710 SPN458710:SPP458710 SZJ458710:SZL458710 TJF458710:TJH458710 TTB458710:TTD458710 UCX458710:UCZ458710 UMT458710:UMV458710 UWP458710:UWR458710 VGL458710:VGN458710 VQH458710:VQJ458710 WAD458710:WAF458710 WJZ458710:WKB458710 WTV458710:WTX458710 HJ524246:HL524246 RF524246:RH524246 ABB524246:ABD524246 AKX524246:AKZ524246 AUT524246:AUV524246 BEP524246:BER524246 BOL524246:BON524246 BYH524246:BYJ524246 CID524246:CIF524246 CRZ524246:CSB524246 DBV524246:DBX524246 DLR524246:DLT524246 DVN524246:DVP524246 EFJ524246:EFL524246 EPF524246:EPH524246 EZB524246:EZD524246 FIX524246:FIZ524246 FST524246:FSV524246 GCP524246:GCR524246 GML524246:GMN524246 GWH524246:GWJ524246 HGD524246:HGF524246 HPZ524246:HQB524246 HZV524246:HZX524246 IJR524246:IJT524246 ITN524246:ITP524246 JDJ524246:JDL524246 JNF524246:JNH524246 JXB524246:JXD524246 KGX524246:KGZ524246 KQT524246:KQV524246 LAP524246:LAR524246 LKL524246:LKN524246 LUH524246:LUJ524246 MED524246:MEF524246 MNZ524246:MOB524246 MXV524246:MXX524246 NHR524246:NHT524246 NRN524246:NRP524246 OBJ524246:OBL524246 OLF524246:OLH524246 OVB524246:OVD524246 PEX524246:PEZ524246 POT524246:POV524246 PYP524246:PYR524246 QIL524246:QIN524246 QSH524246:QSJ524246 RCD524246:RCF524246 RLZ524246:RMB524246 RVV524246:RVX524246 SFR524246:SFT524246 SPN524246:SPP524246 SZJ524246:SZL524246 TJF524246:TJH524246 TTB524246:TTD524246 UCX524246:UCZ524246 UMT524246:UMV524246 UWP524246:UWR524246 VGL524246:VGN524246 VQH524246:VQJ524246 WAD524246:WAF524246 WJZ524246:WKB524246 WTV524246:WTX524246 HJ589782:HL589782 RF589782:RH589782 ABB589782:ABD589782 AKX589782:AKZ589782 AUT589782:AUV589782 BEP589782:BER589782 BOL589782:BON589782 BYH589782:BYJ589782 CID589782:CIF589782 CRZ589782:CSB589782 DBV589782:DBX589782 DLR589782:DLT589782 DVN589782:DVP589782 EFJ589782:EFL589782 EPF589782:EPH589782 EZB589782:EZD589782 FIX589782:FIZ589782 FST589782:FSV589782 GCP589782:GCR589782 GML589782:GMN589782 GWH589782:GWJ589782 HGD589782:HGF589782 HPZ589782:HQB589782 HZV589782:HZX589782 IJR589782:IJT589782 ITN589782:ITP589782 JDJ589782:JDL589782 JNF589782:JNH589782 JXB589782:JXD589782 KGX589782:KGZ589782 KQT589782:KQV589782 LAP589782:LAR589782 LKL589782:LKN589782 LUH589782:LUJ589782 MED589782:MEF589782 MNZ589782:MOB589782 MXV589782:MXX589782 NHR589782:NHT589782 NRN589782:NRP589782 OBJ589782:OBL589782 OLF589782:OLH589782 OVB589782:OVD589782 PEX589782:PEZ589782 POT589782:POV589782 PYP589782:PYR589782 QIL589782:QIN589782 QSH589782:QSJ589782 RCD589782:RCF589782 RLZ589782:RMB589782 RVV589782:RVX589782 SFR589782:SFT589782 SPN589782:SPP589782 SZJ589782:SZL589782 TJF589782:TJH589782 TTB589782:TTD589782 UCX589782:UCZ589782 UMT589782:UMV589782 UWP589782:UWR589782 VGL589782:VGN589782 VQH589782:VQJ589782 WAD589782:WAF589782 WJZ589782:WKB589782 WTV589782:WTX589782 HJ655318:HL655318 RF655318:RH655318 ABB655318:ABD655318 AKX655318:AKZ655318 AUT655318:AUV655318 BEP655318:BER655318 BOL655318:BON655318 BYH655318:BYJ655318 CID655318:CIF655318 CRZ655318:CSB655318 DBV655318:DBX655318 DLR655318:DLT655318 DVN655318:DVP655318 EFJ655318:EFL655318 EPF655318:EPH655318 EZB655318:EZD655318 FIX655318:FIZ655318 FST655318:FSV655318 GCP655318:GCR655318 GML655318:GMN655318 GWH655318:GWJ655318 HGD655318:HGF655318 HPZ655318:HQB655318 HZV655318:HZX655318 IJR655318:IJT655318 ITN655318:ITP655318 JDJ655318:JDL655318 JNF655318:JNH655318 JXB655318:JXD655318 KGX655318:KGZ655318 KQT655318:KQV655318 LAP655318:LAR655318 LKL655318:LKN655318 LUH655318:LUJ655318 MED655318:MEF655318 MNZ655318:MOB655318 MXV655318:MXX655318 NHR655318:NHT655318 NRN655318:NRP655318 OBJ655318:OBL655318 OLF655318:OLH655318 OVB655318:OVD655318 PEX655318:PEZ655318 POT655318:POV655318 PYP655318:PYR655318 QIL655318:QIN655318 QSH655318:QSJ655318 RCD655318:RCF655318 RLZ655318:RMB655318 RVV655318:RVX655318 SFR655318:SFT655318 SPN655318:SPP655318 SZJ655318:SZL655318 TJF655318:TJH655318 TTB655318:TTD655318 UCX655318:UCZ655318 UMT655318:UMV655318 UWP655318:UWR655318 VGL655318:VGN655318 VQH655318:VQJ655318 WAD655318:WAF655318 WJZ655318:WKB655318 WTV655318:WTX655318 HJ720854:HL720854 RF720854:RH720854 ABB720854:ABD720854 AKX720854:AKZ720854 AUT720854:AUV720854 BEP720854:BER720854 BOL720854:BON720854 BYH720854:BYJ720854 CID720854:CIF720854 CRZ720854:CSB720854 DBV720854:DBX720854 DLR720854:DLT720854 DVN720854:DVP720854 EFJ720854:EFL720854 EPF720854:EPH720854 EZB720854:EZD720854 FIX720854:FIZ720854 FST720854:FSV720854 GCP720854:GCR720854 GML720854:GMN720854 GWH720854:GWJ720854 HGD720854:HGF720854 HPZ720854:HQB720854 HZV720854:HZX720854 IJR720854:IJT720854 ITN720854:ITP720854 JDJ720854:JDL720854 JNF720854:JNH720854 JXB720854:JXD720854 KGX720854:KGZ720854 KQT720854:KQV720854 LAP720854:LAR720854 LKL720854:LKN720854 LUH720854:LUJ720854 MED720854:MEF720854 MNZ720854:MOB720854 MXV720854:MXX720854 NHR720854:NHT720854 NRN720854:NRP720854 OBJ720854:OBL720854 OLF720854:OLH720854 OVB720854:OVD720854 PEX720854:PEZ720854 POT720854:POV720854 PYP720854:PYR720854 QIL720854:QIN720854 QSH720854:QSJ720854 RCD720854:RCF720854 RLZ720854:RMB720854 RVV720854:RVX720854 SFR720854:SFT720854 SPN720854:SPP720854 SZJ720854:SZL720854 TJF720854:TJH720854 TTB720854:TTD720854 UCX720854:UCZ720854 UMT720854:UMV720854 UWP720854:UWR720854 VGL720854:VGN720854 VQH720854:VQJ720854 WAD720854:WAF720854 WJZ720854:WKB720854 WTV720854:WTX720854 HJ786390:HL786390 RF786390:RH786390 ABB786390:ABD786390 AKX786390:AKZ786390 AUT786390:AUV786390 BEP786390:BER786390 BOL786390:BON786390 BYH786390:BYJ786390 CID786390:CIF786390 CRZ786390:CSB786390 DBV786390:DBX786390 DLR786390:DLT786390 DVN786390:DVP786390 EFJ786390:EFL786390 EPF786390:EPH786390 EZB786390:EZD786390 FIX786390:FIZ786390 FST786390:FSV786390 GCP786390:GCR786390 GML786390:GMN786390 GWH786390:GWJ786390 HGD786390:HGF786390 HPZ786390:HQB786390 HZV786390:HZX786390 IJR786390:IJT786390 ITN786390:ITP786390 JDJ786390:JDL786390 JNF786390:JNH786390 JXB786390:JXD786390 KGX786390:KGZ786390 KQT786390:KQV786390 LAP786390:LAR786390 LKL786390:LKN786390 LUH786390:LUJ786390 MED786390:MEF786390 MNZ786390:MOB786390 MXV786390:MXX786390 NHR786390:NHT786390 NRN786390:NRP786390 OBJ786390:OBL786390 OLF786390:OLH786390 OVB786390:OVD786390 PEX786390:PEZ786390 POT786390:POV786390 PYP786390:PYR786390 QIL786390:QIN786390 QSH786390:QSJ786390 RCD786390:RCF786390 RLZ786390:RMB786390 RVV786390:RVX786390 SFR786390:SFT786390 SPN786390:SPP786390 SZJ786390:SZL786390 TJF786390:TJH786390 TTB786390:TTD786390 UCX786390:UCZ786390 UMT786390:UMV786390 UWP786390:UWR786390 VGL786390:VGN786390 VQH786390:VQJ786390 WAD786390:WAF786390 WJZ786390:WKB786390 WTV786390:WTX786390 HJ851926:HL851926 RF851926:RH851926 ABB851926:ABD851926 AKX851926:AKZ851926 AUT851926:AUV851926 BEP851926:BER851926 BOL851926:BON851926 BYH851926:BYJ851926 CID851926:CIF851926 CRZ851926:CSB851926 DBV851926:DBX851926 DLR851926:DLT851926 DVN851926:DVP851926 EFJ851926:EFL851926 EPF851926:EPH851926 EZB851926:EZD851926 FIX851926:FIZ851926 FST851926:FSV851926 GCP851926:GCR851926 GML851926:GMN851926 GWH851926:GWJ851926 HGD851926:HGF851926 HPZ851926:HQB851926 HZV851926:HZX851926 IJR851926:IJT851926 ITN851926:ITP851926 JDJ851926:JDL851926 JNF851926:JNH851926 JXB851926:JXD851926 KGX851926:KGZ851926 KQT851926:KQV851926 LAP851926:LAR851926 LKL851926:LKN851926 LUH851926:LUJ851926 MED851926:MEF851926 MNZ851926:MOB851926 MXV851926:MXX851926 NHR851926:NHT851926 NRN851926:NRP851926 OBJ851926:OBL851926 OLF851926:OLH851926 OVB851926:OVD851926 PEX851926:PEZ851926 POT851926:POV851926 PYP851926:PYR851926 QIL851926:QIN851926 QSH851926:QSJ851926 RCD851926:RCF851926 RLZ851926:RMB851926 RVV851926:RVX851926 SFR851926:SFT851926 SPN851926:SPP851926 SZJ851926:SZL851926 TJF851926:TJH851926 TTB851926:TTD851926 UCX851926:UCZ851926 UMT851926:UMV851926 UWP851926:UWR851926 VGL851926:VGN851926 VQH851926:VQJ851926 WAD851926:WAF851926 WJZ851926:WKB851926 WTV851926:WTX851926 HJ917462:HL917462 RF917462:RH917462 ABB917462:ABD917462 AKX917462:AKZ917462 AUT917462:AUV917462 BEP917462:BER917462 BOL917462:BON917462 BYH917462:BYJ917462 CID917462:CIF917462 CRZ917462:CSB917462 DBV917462:DBX917462 DLR917462:DLT917462 DVN917462:DVP917462 EFJ917462:EFL917462 EPF917462:EPH917462 EZB917462:EZD917462 FIX917462:FIZ917462 FST917462:FSV917462 GCP917462:GCR917462 GML917462:GMN917462 GWH917462:GWJ917462 HGD917462:HGF917462 HPZ917462:HQB917462 HZV917462:HZX917462 IJR917462:IJT917462 ITN917462:ITP917462 JDJ917462:JDL917462 JNF917462:JNH917462 JXB917462:JXD917462 KGX917462:KGZ917462 KQT917462:KQV917462 LAP917462:LAR917462 LKL917462:LKN917462 LUH917462:LUJ917462 MED917462:MEF917462 MNZ917462:MOB917462 MXV917462:MXX917462 NHR917462:NHT917462 NRN917462:NRP917462 OBJ917462:OBL917462 OLF917462:OLH917462 OVB917462:OVD917462 PEX917462:PEZ917462 POT917462:POV917462 PYP917462:PYR917462 QIL917462:QIN917462 QSH917462:QSJ917462 RCD917462:RCF917462 RLZ917462:RMB917462 RVV917462:RVX917462 SFR917462:SFT917462 SPN917462:SPP917462 SZJ917462:SZL917462 TJF917462:TJH917462 TTB917462:TTD917462 UCX917462:UCZ917462 UMT917462:UMV917462 UWP917462:UWR917462 VGL917462:VGN917462 VQH917462:VQJ917462 WAD917462:WAF917462 WJZ917462:WKB917462 WTV917462:WTX917462 HJ982998:HL982998 RF982998:RH982998 ABB982998:ABD982998 AKX982998:AKZ982998 AUT982998:AUV982998 BEP982998:BER982998 BOL982998:BON982998 BYH982998:BYJ982998 CID982998:CIF982998 CRZ982998:CSB982998 DBV982998:DBX982998 DLR982998:DLT982998 DVN982998:DVP982998 EFJ982998:EFL982998 EPF982998:EPH982998 EZB982998:EZD982998 FIX982998:FIZ982998 FST982998:FSV982998 GCP982998:GCR982998 GML982998:GMN982998 GWH982998:GWJ982998 HGD982998:HGF982998 HPZ982998:HQB982998 HZV982998:HZX982998 IJR982998:IJT982998 ITN982998:ITP982998 JDJ982998:JDL982998 JNF982998:JNH982998 JXB982998:JXD982998 KGX982998:KGZ982998 KQT982998:KQV982998 LAP982998:LAR982998 LKL982998:LKN982998 LUH982998:LUJ982998 MED982998:MEF982998 MNZ982998:MOB982998 MXV982998:MXX982998 NHR982998:NHT982998 NRN982998:NRP982998 OBJ982998:OBL982998 OLF982998:OLH982998 OVB982998:OVD982998 PEX982998:PEZ982998 POT982998:POV982998 PYP982998:PYR982998 QIL982998:QIN982998 QSH982998:QSJ982998 RCD982998:RCF982998 RLZ982998:RMB982998 RVV982998:RVX982998 SFR982998:SFT982998 SPN982998:SPP982998 SZJ982998:SZL982998 TJF982998:TJH982998 TTB982998:TTD982998 UCX982998:UCZ982998 UMT982998:UMV982998 UWP982998:UWR982998 VGL982998:VGN982998 VQH982998:VQJ982998 WAD982998:WAF982998 WJZ982998:WKB982998 WTV982998:WTX982998 E65489:E65494 HJ65489:HJ65493 RF65489:RF65493 ABB65489:ABB65493 AKX65489:AKX65493 AUT65489:AUT65493 BEP65489:BEP65493 BOL65489:BOL65493 BYH65489:BYH65493 CID65489:CID65493 CRZ65489:CRZ65493 DBV65489:DBV65493 DLR65489:DLR65493 DVN65489:DVN65493 EFJ65489:EFJ65493 EPF65489:EPF65493 EZB65489:EZB65493 FIX65489:FIX65493 FST65489:FST65493 GCP65489:GCP65493 GML65489:GML65493 GWH65489:GWH65493 HGD65489:HGD65493 HPZ65489:HPZ65493 HZV65489:HZV65493 IJR65489:IJR65493 ITN65489:ITN65493 JDJ65489:JDJ65493 JNF65489:JNF65493 JXB65489:JXB65493 KGX65489:KGX65493 KQT65489:KQT65493 LAP65489:LAP65493 LKL65489:LKL65493 LUH65489:LUH65493 MED65489:MED65493 MNZ65489:MNZ65493 MXV65489:MXV65493 NHR65489:NHR65493 NRN65489:NRN65493 OBJ65489:OBJ65493 OLF65489:OLF65493 OVB65489:OVB65493 PEX65489:PEX65493 POT65489:POT65493 PYP65489:PYP65493 QIL65489:QIL65493 QSH65489:QSH65493 RCD65489:RCD65493 RLZ65489:RLZ65493 RVV65489:RVV65493 SFR65489:SFR65493 SPN65489:SPN65493 SZJ65489:SZJ65493 TJF65489:TJF65493 TTB65489:TTB65493 UCX65489:UCX65493 UMT65489:UMT65493 UWP65489:UWP65493 VGL65489:VGL65493 VQH65489:VQH65493 WAD65489:WAD65493 WJZ65489:WJZ65493 WTV65489:WTV65493 E131025:E131030 HJ131025:HJ131029 RF131025:RF131029 ABB131025:ABB131029 AKX131025:AKX131029 AUT131025:AUT131029 BEP131025:BEP131029 BOL131025:BOL131029 BYH131025:BYH131029 CID131025:CID131029 CRZ131025:CRZ131029 DBV131025:DBV131029 DLR131025:DLR131029 DVN131025:DVN131029 EFJ131025:EFJ131029 EPF131025:EPF131029 EZB131025:EZB131029 FIX131025:FIX131029 FST131025:FST131029 GCP131025:GCP131029 GML131025:GML131029 GWH131025:GWH131029 HGD131025:HGD131029 HPZ131025:HPZ131029 HZV131025:HZV131029 IJR131025:IJR131029 ITN131025:ITN131029 JDJ131025:JDJ131029 JNF131025:JNF131029 JXB131025:JXB131029 KGX131025:KGX131029 KQT131025:KQT131029 LAP131025:LAP131029 LKL131025:LKL131029 LUH131025:LUH131029 MED131025:MED131029 MNZ131025:MNZ131029 MXV131025:MXV131029 NHR131025:NHR131029 NRN131025:NRN131029 OBJ131025:OBJ131029 OLF131025:OLF131029 OVB131025:OVB131029 PEX131025:PEX131029 POT131025:POT131029 PYP131025:PYP131029 QIL131025:QIL131029 QSH131025:QSH131029 RCD131025:RCD131029 RLZ131025:RLZ131029 RVV131025:RVV131029 SFR131025:SFR131029 SPN131025:SPN131029 SZJ131025:SZJ131029 TJF131025:TJF131029 TTB131025:TTB131029 UCX131025:UCX131029 UMT131025:UMT131029 UWP131025:UWP131029 VGL131025:VGL131029 VQH131025:VQH131029 WAD131025:WAD131029 WJZ131025:WJZ131029 WTV131025:WTV131029 E196561:E196566 HJ196561:HJ196565 RF196561:RF196565 ABB196561:ABB196565 AKX196561:AKX196565 AUT196561:AUT196565 BEP196561:BEP196565 BOL196561:BOL196565 BYH196561:BYH196565 CID196561:CID196565 CRZ196561:CRZ196565 DBV196561:DBV196565 DLR196561:DLR196565 DVN196561:DVN196565 EFJ196561:EFJ196565 EPF196561:EPF196565 EZB196561:EZB196565 FIX196561:FIX196565 FST196561:FST196565 GCP196561:GCP196565 GML196561:GML196565 GWH196561:GWH196565 HGD196561:HGD196565 HPZ196561:HPZ196565 HZV196561:HZV196565 IJR196561:IJR196565 ITN196561:ITN196565 JDJ196561:JDJ196565 JNF196561:JNF196565 JXB196561:JXB196565 KGX196561:KGX196565 KQT196561:KQT196565 LAP196561:LAP196565 LKL196561:LKL196565 LUH196561:LUH196565 MED196561:MED196565 MNZ196561:MNZ196565 MXV196561:MXV196565 NHR196561:NHR196565 NRN196561:NRN196565 OBJ196561:OBJ196565 OLF196561:OLF196565 OVB196561:OVB196565 PEX196561:PEX196565 POT196561:POT196565 PYP196561:PYP196565 QIL196561:QIL196565 QSH196561:QSH196565 RCD196561:RCD196565 RLZ196561:RLZ196565 RVV196561:RVV196565 SFR196561:SFR196565 SPN196561:SPN196565 SZJ196561:SZJ196565 TJF196561:TJF196565 TTB196561:TTB196565 UCX196561:UCX196565 UMT196561:UMT196565 UWP196561:UWP196565 VGL196561:VGL196565 VQH196561:VQH196565 WAD196561:WAD196565 WJZ196561:WJZ196565 WTV196561:WTV196565 E262097:E262102 HJ262097:HJ262101 RF262097:RF262101 ABB262097:ABB262101 AKX262097:AKX262101 AUT262097:AUT262101 BEP262097:BEP262101 BOL262097:BOL262101 BYH262097:BYH262101 CID262097:CID262101 CRZ262097:CRZ262101 DBV262097:DBV262101 DLR262097:DLR262101 DVN262097:DVN262101 EFJ262097:EFJ262101 EPF262097:EPF262101 EZB262097:EZB262101 FIX262097:FIX262101 FST262097:FST262101 GCP262097:GCP262101 GML262097:GML262101 GWH262097:GWH262101 HGD262097:HGD262101 HPZ262097:HPZ262101 HZV262097:HZV262101 IJR262097:IJR262101 ITN262097:ITN262101 JDJ262097:JDJ262101 JNF262097:JNF262101 JXB262097:JXB262101 KGX262097:KGX262101 KQT262097:KQT262101 LAP262097:LAP262101 LKL262097:LKL262101 LUH262097:LUH262101 MED262097:MED262101 MNZ262097:MNZ262101 MXV262097:MXV262101 NHR262097:NHR262101 NRN262097:NRN262101 OBJ262097:OBJ262101 OLF262097:OLF262101 OVB262097:OVB262101 PEX262097:PEX262101 POT262097:POT262101 PYP262097:PYP262101 QIL262097:QIL262101 QSH262097:QSH262101 RCD262097:RCD262101 RLZ262097:RLZ262101 RVV262097:RVV262101 SFR262097:SFR262101 SPN262097:SPN262101 SZJ262097:SZJ262101 TJF262097:TJF262101 TTB262097:TTB262101 UCX262097:UCX262101 UMT262097:UMT262101 UWP262097:UWP262101 VGL262097:VGL262101 VQH262097:VQH262101 WAD262097:WAD262101 WJZ262097:WJZ262101 WTV262097:WTV262101 E327633:E327638 HJ327633:HJ327637 RF327633:RF327637 ABB327633:ABB327637 AKX327633:AKX327637 AUT327633:AUT327637 BEP327633:BEP327637 BOL327633:BOL327637 BYH327633:BYH327637 CID327633:CID327637 CRZ327633:CRZ327637 DBV327633:DBV327637 DLR327633:DLR327637 DVN327633:DVN327637 EFJ327633:EFJ327637 EPF327633:EPF327637 EZB327633:EZB327637 FIX327633:FIX327637 FST327633:FST327637 GCP327633:GCP327637 GML327633:GML327637 GWH327633:GWH327637 HGD327633:HGD327637 HPZ327633:HPZ327637 HZV327633:HZV327637 IJR327633:IJR327637 ITN327633:ITN327637 JDJ327633:JDJ327637 JNF327633:JNF327637 JXB327633:JXB327637 KGX327633:KGX327637 KQT327633:KQT327637 LAP327633:LAP327637 LKL327633:LKL327637 LUH327633:LUH327637 MED327633:MED327637 MNZ327633:MNZ327637 MXV327633:MXV327637 NHR327633:NHR327637 NRN327633:NRN327637 OBJ327633:OBJ327637 OLF327633:OLF327637 OVB327633:OVB327637 PEX327633:PEX327637 POT327633:POT327637 PYP327633:PYP327637 QIL327633:QIL327637 QSH327633:QSH327637 RCD327633:RCD327637 RLZ327633:RLZ327637 RVV327633:RVV327637 SFR327633:SFR327637 SPN327633:SPN327637 SZJ327633:SZJ327637 TJF327633:TJF327637 TTB327633:TTB327637 UCX327633:UCX327637 UMT327633:UMT327637 UWP327633:UWP327637 VGL327633:VGL327637 VQH327633:VQH327637 WAD327633:WAD327637 WJZ327633:WJZ327637 WTV327633:WTV327637 E393169:E393174 HJ393169:HJ393173 RF393169:RF393173 ABB393169:ABB393173 AKX393169:AKX393173 AUT393169:AUT393173 BEP393169:BEP393173 BOL393169:BOL393173 BYH393169:BYH393173 CID393169:CID393173 CRZ393169:CRZ393173 DBV393169:DBV393173 DLR393169:DLR393173 DVN393169:DVN393173 EFJ393169:EFJ393173 EPF393169:EPF393173 EZB393169:EZB393173 FIX393169:FIX393173 FST393169:FST393173 GCP393169:GCP393173 GML393169:GML393173 GWH393169:GWH393173 HGD393169:HGD393173 HPZ393169:HPZ393173 HZV393169:HZV393173 IJR393169:IJR393173 ITN393169:ITN393173 JDJ393169:JDJ393173 JNF393169:JNF393173 JXB393169:JXB393173 KGX393169:KGX393173 KQT393169:KQT393173 LAP393169:LAP393173 LKL393169:LKL393173 LUH393169:LUH393173 MED393169:MED393173 MNZ393169:MNZ393173 MXV393169:MXV393173 NHR393169:NHR393173 NRN393169:NRN393173 OBJ393169:OBJ393173 OLF393169:OLF393173 OVB393169:OVB393173 PEX393169:PEX393173 POT393169:POT393173 PYP393169:PYP393173 QIL393169:QIL393173 QSH393169:QSH393173 RCD393169:RCD393173 RLZ393169:RLZ393173 RVV393169:RVV393173 SFR393169:SFR393173 SPN393169:SPN393173 SZJ393169:SZJ393173 TJF393169:TJF393173 TTB393169:TTB393173 UCX393169:UCX393173 UMT393169:UMT393173 UWP393169:UWP393173 VGL393169:VGL393173 VQH393169:VQH393173 WAD393169:WAD393173 WJZ393169:WJZ393173 WTV393169:WTV393173 E458705:E458710 HJ458705:HJ458709 RF458705:RF458709 ABB458705:ABB458709 AKX458705:AKX458709 AUT458705:AUT458709 BEP458705:BEP458709 BOL458705:BOL458709 BYH458705:BYH458709 CID458705:CID458709 CRZ458705:CRZ458709 DBV458705:DBV458709 DLR458705:DLR458709 DVN458705:DVN458709 EFJ458705:EFJ458709 EPF458705:EPF458709 EZB458705:EZB458709 FIX458705:FIX458709 FST458705:FST458709 GCP458705:GCP458709 GML458705:GML458709 GWH458705:GWH458709 HGD458705:HGD458709 HPZ458705:HPZ458709 HZV458705:HZV458709 IJR458705:IJR458709 ITN458705:ITN458709 JDJ458705:JDJ458709 JNF458705:JNF458709 JXB458705:JXB458709 KGX458705:KGX458709 KQT458705:KQT458709 LAP458705:LAP458709 LKL458705:LKL458709 LUH458705:LUH458709 MED458705:MED458709 MNZ458705:MNZ458709 MXV458705:MXV458709 NHR458705:NHR458709 NRN458705:NRN458709 OBJ458705:OBJ458709 OLF458705:OLF458709 OVB458705:OVB458709 PEX458705:PEX458709 POT458705:POT458709 PYP458705:PYP458709 QIL458705:QIL458709 QSH458705:QSH458709 RCD458705:RCD458709 RLZ458705:RLZ458709 RVV458705:RVV458709 SFR458705:SFR458709 SPN458705:SPN458709 SZJ458705:SZJ458709 TJF458705:TJF458709 TTB458705:TTB458709 UCX458705:UCX458709 UMT458705:UMT458709 UWP458705:UWP458709 VGL458705:VGL458709 VQH458705:VQH458709 WAD458705:WAD458709 WJZ458705:WJZ458709 WTV458705:WTV458709 E524241:E524246 HJ524241:HJ524245 RF524241:RF524245 ABB524241:ABB524245 AKX524241:AKX524245 AUT524241:AUT524245 BEP524241:BEP524245 BOL524241:BOL524245 BYH524241:BYH524245 CID524241:CID524245 CRZ524241:CRZ524245 DBV524241:DBV524245 DLR524241:DLR524245 DVN524241:DVN524245 EFJ524241:EFJ524245 EPF524241:EPF524245 EZB524241:EZB524245 FIX524241:FIX524245 FST524241:FST524245 GCP524241:GCP524245 GML524241:GML524245 GWH524241:GWH524245 HGD524241:HGD524245 HPZ524241:HPZ524245 HZV524241:HZV524245 IJR524241:IJR524245 ITN524241:ITN524245 JDJ524241:JDJ524245 JNF524241:JNF524245 JXB524241:JXB524245 KGX524241:KGX524245 KQT524241:KQT524245 LAP524241:LAP524245 LKL524241:LKL524245 LUH524241:LUH524245 MED524241:MED524245 MNZ524241:MNZ524245 MXV524241:MXV524245 NHR524241:NHR524245 NRN524241:NRN524245 OBJ524241:OBJ524245 OLF524241:OLF524245 OVB524241:OVB524245 PEX524241:PEX524245 POT524241:POT524245 PYP524241:PYP524245 QIL524241:QIL524245 QSH524241:QSH524245 RCD524241:RCD524245 RLZ524241:RLZ524245 RVV524241:RVV524245 SFR524241:SFR524245 SPN524241:SPN524245 SZJ524241:SZJ524245 TJF524241:TJF524245 TTB524241:TTB524245 UCX524241:UCX524245 UMT524241:UMT524245 UWP524241:UWP524245 VGL524241:VGL524245 VQH524241:VQH524245 WAD524241:WAD524245 WJZ524241:WJZ524245 WTV524241:WTV524245 E589777:E589782 HJ589777:HJ589781 RF589777:RF589781 ABB589777:ABB589781 AKX589777:AKX589781 AUT589777:AUT589781 BEP589777:BEP589781 BOL589777:BOL589781 BYH589777:BYH589781 CID589777:CID589781 CRZ589777:CRZ589781 DBV589777:DBV589781 DLR589777:DLR589781 DVN589777:DVN589781 EFJ589777:EFJ589781 EPF589777:EPF589781 EZB589777:EZB589781 FIX589777:FIX589781 FST589777:FST589781 GCP589777:GCP589781 GML589777:GML589781 GWH589777:GWH589781 HGD589777:HGD589781 HPZ589777:HPZ589781 HZV589777:HZV589781 IJR589777:IJR589781 ITN589777:ITN589781 JDJ589777:JDJ589781 JNF589777:JNF589781 JXB589777:JXB589781 KGX589777:KGX589781 KQT589777:KQT589781 LAP589777:LAP589781 LKL589777:LKL589781 LUH589777:LUH589781 MED589777:MED589781 MNZ589777:MNZ589781 MXV589777:MXV589781 NHR589777:NHR589781 NRN589777:NRN589781 OBJ589777:OBJ589781 OLF589777:OLF589781 OVB589777:OVB589781 PEX589777:PEX589781 POT589777:POT589781 PYP589777:PYP589781 QIL589777:QIL589781 QSH589777:QSH589781 RCD589777:RCD589781 RLZ589777:RLZ589781 RVV589777:RVV589781 SFR589777:SFR589781 SPN589777:SPN589781 SZJ589777:SZJ589781 TJF589777:TJF589781 TTB589777:TTB589781 UCX589777:UCX589781 UMT589777:UMT589781 UWP589777:UWP589781 VGL589777:VGL589781 VQH589777:VQH589781 WAD589777:WAD589781 WJZ589777:WJZ589781 WTV589777:WTV589781 E655313:E655318 HJ655313:HJ655317 RF655313:RF655317 ABB655313:ABB655317 AKX655313:AKX655317 AUT655313:AUT655317 BEP655313:BEP655317 BOL655313:BOL655317 BYH655313:BYH655317 CID655313:CID655317 CRZ655313:CRZ655317 DBV655313:DBV655317 DLR655313:DLR655317 DVN655313:DVN655317 EFJ655313:EFJ655317 EPF655313:EPF655317 EZB655313:EZB655317 FIX655313:FIX655317 FST655313:FST655317 GCP655313:GCP655317 GML655313:GML655317 GWH655313:GWH655317 HGD655313:HGD655317 HPZ655313:HPZ655317 HZV655313:HZV655317 IJR655313:IJR655317 ITN655313:ITN655317 JDJ655313:JDJ655317 JNF655313:JNF655317 JXB655313:JXB655317 KGX655313:KGX655317 KQT655313:KQT655317 LAP655313:LAP655317 LKL655313:LKL655317 LUH655313:LUH655317 MED655313:MED655317 MNZ655313:MNZ655317 MXV655313:MXV655317 NHR655313:NHR655317 NRN655313:NRN655317 OBJ655313:OBJ655317 OLF655313:OLF655317 OVB655313:OVB655317 PEX655313:PEX655317 POT655313:POT655317 PYP655313:PYP655317 QIL655313:QIL655317 QSH655313:QSH655317 RCD655313:RCD655317 RLZ655313:RLZ655317 RVV655313:RVV655317 SFR655313:SFR655317 SPN655313:SPN655317 SZJ655313:SZJ655317 TJF655313:TJF655317 TTB655313:TTB655317 UCX655313:UCX655317 UMT655313:UMT655317 UWP655313:UWP655317 VGL655313:VGL655317 VQH655313:VQH655317 WAD655313:WAD655317 WJZ655313:WJZ655317 WTV655313:WTV655317 E720849:E720854 HJ720849:HJ720853 RF720849:RF720853 ABB720849:ABB720853 AKX720849:AKX720853 AUT720849:AUT720853 BEP720849:BEP720853 BOL720849:BOL720853 BYH720849:BYH720853 CID720849:CID720853 CRZ720849:CRZ720853 DBV720849:DBV720853 DLR720849:DLR720853 DVN720849:DVN720853 EFJ720849:EFJ720853 EPF720849:EPF720853 EZB720849:EZB720853 FIX720849:FIX720853 FST720849:FST720853 GCP720849:GCP720853 GML720849:GML720853 GWH720849:GWH720853 HGD720849:HGD720853 HPZ720849:HPZ720853 HZV720849:HZV720853 IJR720849:IJR720853 ITN720849:ITN720853 JDJ720849:JDJ720853 JNF720849:JNF720853 JXB720849:JXB720853 KGX720849:KGX720853 KQT720849:KQT720853 LAP720849:LAP720853 LKL720849:LKL720853 LUH720849:LUH720853 MED720849:MED720853 MNZ720849:MNZ720853 MXV720849:MXV720853 NHR720849:NHR720853 NRN720849:NRN720853 OBJ720849:OBJ720853 OLF720849:OLF720853 OVB720849:OVB720853 PEX720849:PEX720853 POT720849:POT720853 PYP720849:PYP720853 QIL720849:QIL720853 QSH720849:QSH720853 RCD720849:RCD720853 RLZ720849:RLZ720853 RVV720849:RVV720853 SFR720849:SFR720853 SPN720849:SPN720853 SZJ720849:SZJ720853 TJF720849:TJF720853 TTB720849:TTB720853 UCX720849:UCX720853 UMT720849:UMT720853 UWP720849:UWP720853 VGL720849:VGL720853 VQH720849:VQH720853 WAD720849:WAD720853 WJZ720849:WJZ720853 WTV720849:WTV720853 E786385:E786390 HJ786385:HJ786389 RF786385:RF786389 ABB786385:ABB786389 AKX786385:AKX786389 AUT786385:AUT786389 BEP786385:BEP786389 BOL786385:BOL786389 BYH786385:BYH786389 CID786385:CID786389 CRZ786385:CRZ786389 DBV786385:DBV786389 DLR786385:DLR786389 DVN786385:DVN786389 EFJ786385:EFJ786389 EPF786385:EPF786389 EZB786385:EZB786389 FIX786385:FIX786389 FST786385:FST786389 GCP786385:GCP786389 GML786385:GML786389 GWH786385:GWH786389 HGD786385:HGD786389 HPZ786385:HPZ786389 HZV786385:HZV786389 IJR786385:IJR786389 ITN786385:ITN786389 JDJ786385:JDJ786389 JNF786385:JNF786389 JXB786385:JXB786389 KGX786385:KGX786389 KQT786385:KQT786389 LAP786385:LAP786389 LKL786385:LKL786389 LUH786385:LUH786389 MED786385:MED786389 MNZ786385:MNZ786389 MXV786385:MXV786389 NHR786385:NHR786389 NRN786385:NRN786389 OBJ786385:OBJ786389 OLF786385:OLF786389 OVB786385:OVB786389 PEX786385:PEX786389 POT786385:POT786389 PYP786385:PYP786389 QIL786385:QIL786389 QSH786385:QSH786389 RCD786385:RCD786389 RLZ786385:RLZ786389 RVV786385:RVV786389 SFR786385:SFR786389 SPN786385:SPN786389 SZJ786385:SZJ786389 TJF786385:TJF786389 TTB786385:TTB786389 UCX786385:UCX786389 UMT786385:UMT786389 UWP786385:UWP786389 VGL786385:VGL786389 VQH786385:VQH786389 WAD786385:WAD786389 WJZ786385:WJZ786389 WTV786385:WTV786389 E851921:E851926 HJ851921:HJ851925 RF851921:RF851925 ABB851921:ABB851925 AKX851921:AKX851925 AUT851921:AUT851925 BEP851921:BEP851925 BOL851921:BOL851925 BYH851921:BYH851925 CID851921:CID851925 CRZ851921:CRZ851925 DBV851921:DBV851925 DLR851921:DLR851925 DVN851921:DVN851925 EFJ851921:EFJ851925 EPF851921:EPF851925 EZB851921:EZB851925 FIX851921:FIX851925 FST851921:FST851925 GCP851921:GCP851925 GML851921:GML851925 GWH851921:GWH851925 HGD851921:HGD851925 HPZ851921:HPZ851925 HZV851921:HZV851925 IJR851921:IJR851925 ITN851921:ITN851925 JDJ851921:JDJ851925 JNF851921:JNF851925 JXB851921:JXB851925 KGX851921:KGX851925 KQT851921:KQT851925 LAP851921:LAP851925 LKL851921:LKL851925 LUH851921:LUH851925 MED851921:MED851925 MNZ851921:MNZ851925 MXV851921:MXV851925 NHR851921:NHR851925 NRN851921:NRN851925 OBJ851921:OBJ851925 OLF851921:OLF851925 OVB851921:OVB851925 PEX851921:PEX851925 POT851921:POT851925 PYP851921:PYP851925 QIL851921:QIL851925 QSH851921:QSH851925 RCD851921:RCD851925 RLZ851921:RLZ851925 RVV851921:RVV851925 SFR851921:SFR851925 SPN851921:SPN851925 SZJ851921:SZJ851925 TJF851921:TJF851925 TTB851921:TTB851925 UCX851921:UCX851925 UMT851921:UMT851925 UWP851921:UWP851925 VGL851921:VGL851925 VQH851921:VQH851925 WAD851921:WAD851925 WJZ851921:WJZ851925 WTV851921:WTV851925 E917457:E917462 HJ917457:HJ917461 RF917457:RF917461 ABB917457:ABB917461 AKX917457:AKX917461 AUT917457:AUT917461 BEP917457:BEP917461 BOL917457:BOL917461 BYH917457:BYH917461 CID917457:CID917461 CRZ917457:CRZ917461 DBV917457:DBV917461 DLR917457:DLR917461 DVN917457:DVN917461 EFJ917457:EFJ917461 EPF917457:EPF917461 EZB917457:EZB917461 FIX917457:FIX917461 FST917457:FST917461 GCP917457:GCP917461 GML917457:GML917461 GWH917457:GWH917461 HGD917457:HGD917461 HPZ917457:HPZ917461 HZV917457:HZV917461 IJR917457:IJR917461 ITN917457:ITN917461 JDJ917457:JDJ917461 JNF917457:JNF917461 JXB917457:JXB917461 KGX917457:KGX917461 KQT917457:KQT917461 LAP917457:LAP917461 LKL917457:LKL917461 LUH917457:LUH917461 MED917457:MED917461 MNZ917457:MNZ917461 MXV917457:MXV917461 NHR917457:NHR917461 NRN917457:NRN917461 OBJ917457:OBJ917461 OLF917457:OLF917461 OVB917457:OVB917461 PEX917457:PEX917461 POT917457:POT917461 PYP917457:PYP917461 QIL917457:QIL917461 QSH917457:QSH917461 RCD917457:RCD917461 RLZ917457:RLZ917461 RVV917457:RVV917461 SFR917457:SFR917461 SPN917457:SPN917461 SZJ917457:SZJ917461 TJF917457:TJF917461 TTB917457:TTB917461 UCX917457:UCX917461 UMT917457:UMT917461 UWP917457:UWP917461 VGL917457:VGL917461 VQH917457:VQH917461 WAD917457:WAD917461 WJZ917457:WJZ917461 WTV917457:WTV917461 E982993:E982998 HJ982993:HJ982997 RF982993:RF982997 ABB982993:ABB982997 AKX982993:AKX982997 AUT982993:AUT982997 BEP982993:BEP982997 BOL982993:BOL982997 BYH982993:BYH982997 CID982993:CID982997 CRZ982993:CRZ982997 DBV982993:DBV982997 DLR982993:DLR982997 DVN982993:DVN982997 EFJ982993:EFJ982997 EPF982993:EPF982997 EZB982993:EZB982997 FIX982993:FIX982997 FST982993:FST982997 GCP982993:GCP982997 GML982993:GML982997 GWH982993:GWH982997 HGD982993:HGD982997 HPZ982993:HPZ982997 HZV982993:HZV982997 IJR982993:IJR982997 ITN982993:ITN982997 JDJ982993:JDJ982997 JNF982993:JNF982997 JXB982993:JXB982997 KGX982993:KGX982997 KQT982993:KQT982997 LAP982993:LAP982997 LKL982993:LKL982997 LUH982993:LUH982997 MED982993:MED982997 MNZ982993:MNZ982997 MXV982993:MXV982997 NHR982993:NHR982997 NRN982993:NRN982997 OBJ982993:OBJ982997 OLF982993:OLF982997 OVB982993:OVB982997 PEX982993:PEX982997 POT982993:POT982997 PYP982993:PYP982997 QIL982993:QIL982997 QSH982993:QSH982997 RCD982993:RCD982997 RLZ982993:RLZ982997 RVV982993:RVV982997 SFR982993:SFR982997 SPN982993:SPN982997 SZJ982993:SZJ982997 TJF982993:TJF982997 TTB982993:TTB982997 UCX982993:UCX982997 UMT982993:UMT982997 UWP982993:UWP982997 VGL982993:VGL982997 VQH982993:VQH982997 WAD982993:WAD982997 WJZ982993:WJZ982997 WTV982993:WTV982997 HK19 RG19 ABC19 AKY19 AUU19 BEQ19 BOM19 BYI19 CIE19 CSA19 DBW19 DLS19 DVO19 EFK19 EPG19 EZC19 FIY19 FSU19 GCQ19 GMM19 GWI19 HGE19 HQA19 HZW19 IJS19 ITO19 JDK19 JNG19 JXC19 KGY19 KQU19 LAQ19 LKM19 LUI19 MEE19 MOA19 MXW19 NHS19 NRO19 OBK19 OLG19 OVC19 PEY19 POU19 PYQ19 QIM19 QSI19 RCE19 RMA19 RVW19 SFS19 SPO19 SZK19 TJG19 TTC19 UCY19 UMU19 UWQ19 VGM19 VQI19 WAE19 WKA19 WTW19 HK65525 RG65525 ABC65525 AKY65525 AUU65525 BEQ65525 BOM65525 BYI65525 CIE65525 CSA65525 DBW65525 DLS65525 DVO65525 EFK65525 EPG65525 EZC65525 FIY65525 FSU65525 GCQ65525 GMM65525 GWI65525 HGE65525 HQA65525 HZW65525 IJS65525 ITO65525 JDK65525 JNG65525 JXC65525 KGY65525 KQU65525 LAQ65525 LKM65525 LUI65525 MEE65525 MOA65525 MXW65525 NHS65525 NRO65525 OBK65525 OLG65525 OVC65525 PEY65525 POU65525 PYQ65525 QIM65525 QSI65525 RCE65525 RMA65525 RVW65525 SFS65525 SPO65525 SZK65525 TJG65525 TTC65525 UCY65525 UMU65525 UWQ65525 VGM65525 VQI65525 WAE65525 WKA65525 WTW65525 HK131061 RG131061 ABC131061 AKY131061 AUU131061 BEQ131061 BOM131061 BYI131061 CIE131061 CSA131061 DBW131061 DLS131061 DVO131061 EFK131061 EPG131061 EZC131061 FIY131061 FSU131061 GCQ131061 GMM131061 GWI131061 HGE131061 HQA131061 HZW131061 IJS131061 ITO131061 JDK131061 JNG131061 JXC131061 KGY131061 KQU131061 LAQ131061 LKM131061 LUI131061 MEE131061 MOA131061 MXW131061 NHS131061 NRO131061 OBK131061 OLG131061 OVC131061 PEY131061 POU131061 PYQ131061 QIM131061 QSI131061 RCE131061 RMA131061 RVW131061 SFS131061 SPO131061 SZK131061 TJG131061 TTC131061 UCY131061 UMU131061 UWQ131061 VGM131061 VQI131061 WAE131061 WKA131061 WTW131061 HK196597 RG196597 ABC196597 AKY196597 AUU196597 BEQ196597 BOM196597 BYI196597 CIE196597 CSA196597 DBW196597 DLS196597 DVO196597 EFK196597 EPG196597 EZC196597 FIY196597 FSU196597 GCQ196597 GMM196597 GWI196597 HGE196597 HQA196597 HZW196597 IJS196597 ITO196597 JDK196597 JNG196597 JXC196597 KGY196597 KQU196597 LAQ196597 LKM196597 LUI196597 MEE196597 MOA196597 MXW196597 NHS196597 NRO196597 OBK196597 OLG196597 OVC196597 PEY196597 POU196597 PYQ196597 QIM196597 QSI196597 RCE196597 RMA196597 RVW196597 SFS196597 SPO196597 SZK196597 TJG196597 TTC196597 UCY196597 UMU196597 UWQ196597 VGM196597 VQI196597 WAE196597 WKA196597 WTW196597 HK262133 RG262133 ABC262133 AKY262133 AUU262133 BEQ262133 BOM262133 BYI262133 CIE262133 CSA262133 DBW262133 DLS262133 DVO262133 EFK262133 EPG262133 EZC262133 FIY262133 FSU262133 GCQ262133 GMM262133 GWI262133 HGE262133 HQA262133 HZW262133 IJS262133 ITO262133 JDK262133 JNG262133 JXC262133 KGY262133 KQU262133 LAQ262133 LKM262133 LUI262133 MEE262133 MOA262133 MXW262133 NHS262133 NRO262133 OBK262133 OLG262133 OVC262133 PEY262133 POU262133 PYQ262133 QIM262133 QSI262133 RCE262133 RMA262133 RVW262133 SFS262133 SPO262133 SZK262133 TJG262133 TTC262133 UCY262133 UMU262133 UWQ262133 VGM262133 VQI262133 WAE262133 WKA262133 WTW262133 HK327669 RG327669 ABC327669 AKY327669 AUU327669 BEQ327669 BOM327669 BYI327669 CIE327669 CSA327669 DBW327669 DLS327669 DVO327669 EFK327669 EPG327669 EZC327669 FIY327669 FSU327669 GCQ327669 GMM327669 GWI327669 HGE327669 HQA327669 HZW327669 IJS327669 ITO327669 JDK327669 JNG327669 JXC327669 KGY327669 KQU327669 LAQ327669 LKM327669 LUI327669 MEE327669 MOA327669 MXW327669 NHS327669 NRO327669 OBK327669 OLG327669 OVC327669 PEY327669 POU327669 PYQ327669 QIM327669 QSI327669 RCE327669 RMA327669 RVW327669 SFS327669 SPO327669 SZK327669 TJG327669 TTC327669 UCY327669 UMU327669 UWQ327669 VGM327669 VQI327669 WAE327669 WKA327669 WTW327669 HK393205 RG393205 ABC393205 AKY393205 AUU393205 BEQ393205 BOM393205 BYI393205 CIE393205 CSA393205 DBW393205 DLS393205 DVO393205 EFK393205 EPG393205 EZC393205 FIY393205 FSU393205 GCQ393205 GMM393205 GWI393205 HGE393205 HQA393205 HZW393205 IJS393205 ITO393205 JDK393205 JNG393205 JXC393205 KGY393205 KQU393205 LAQ393205 LKM393205 LUI393205 MEE393205 MOA393205 MXW393205 NHS393205 NRO393205 OBK393205 OLG393205 OVC393205 PEY393205 POU393205 PYQ393205 QIM393205 QSI393205 RCE393205 RMA393205 RVW393205 SFS393205 SPO393205 SZK393205 TJG393205 TTC393205 UCY393205 UMU393205 UWQ393205 VGM393205 VQI393205 WAE393205 WKA393205 WTW393205 HK458741 RG458741 ABC458741 AKY458741 AUU458741 BEQ458741 BOM458741 BYI458741 CIE458741 CSA458741 DBW458741 DLS458741 DVO458741 EFK458741 EPG458741 EZC458741 FIY458741 FSU458741 GCQ458741 GMM458741 GWI458741 HGE458741 HQA458741 HZW458741 IJS458741 ITO458741 JDK458741 JNG458741 JXC458741 KGY458741 KQU458741 LAQ458741 LKM458741 LUI458741 MEE458741 MOA458741 MXW458741 NHS458741 NRO458741 OBK458741 OLG458741 OVC458741 PEY458741 POU458741 PYQ458741 QIM458741 QSI458741 RCE458741 RMA458741 RVW458741 SFS458741 SPO458741 SZK458741 TJG458741 TTC458741 UCY458741 UMU458741 UWQ458741 VGM458741 VQI458741 WAE458741 WKA458741 WTW458741 HK524277 RG524277 ABC524277 AKY524277 AUU524277 BEQ524277 BOM524277 BYI524277 CIE524277 CSA524277 DBW524277 DLS524277 DVO524277 EFK524277 EPG524277 EZC524277 FIY524277 FSU524277 GCQ524277 GMM524277 GWI524277 HGE524277 HQA524277 HZW524277 IJS524277 ITO524277 JDK524277 JNG524277 JXC524277 KGY524277 KQU524277 LAQ524277 LKM524277 LUI524277 MEE524277 MOA524277 MXW524277 NHS524277 NRO524277 OBK524277 OLG524277 OVC524277 PEY524277 POU524277 PYQ524277 QIM524277 QSI524277 RCE524277 RMA524277 RVW524277 SFS524277 SPO524277 SZK524277 TJG524277 TTC524277 UCY524277 UMU524277 UWQ524277 VGM524277 VQI524277 WAE524277 WKA524277 WTW524277 HK589813 RG589813 ABC589813 AKY589813 AUU589813 BEQ589813 BOM589813 BYI589813 CIE589813 CSA589813 DBW589813 DLS589813 DVO589813 EFK589813 EPG589813 EZC589813 FIY589813 FSU589813 GCQ589813 GMM589813 GWI589813 HGE589813 HQA589813 HZW589813 IJS589813 ITO589813 JDK589813 JNG589813 JXC589813 KGY589813 KQU589813 LAQ589813 LKM589813 LUI589813 MEE589813 MOA589813 MXW589813 NHS589813 NRO589813 OBK589813 OLG589813 OVC589813 PEY589813 POU589813 PYQ589813 QIM589813 QSI589813 RCE589813 RMA589813 RVW589813 SFS589813 SPO589813 SZK589813 TJG589813 TTC589813 UCY589813 UMU589813 UWQ589813 VGM589813 VQI589813 WAE589813 WKA589813 WTW589813 HK655349 RG655349 ABC655349 AKY655349 AUU655349 BEQ655349 BOM655349 BYI655349 CIE655349 CSA655349 DBW655349 DLS655349 DVO655349 EFK655349 EPG655349 EZC655349 FIY655349 FSU655349 GCQ655349 GMM655349 GWI655349 HGE655349 HQA655349 HZW655349 IJS655349 ITO655349 JDK655349 JNG655349 JXC655349 KGY655349 KQU655349 LAQ655349 LKM655349 LUI655349 MEE655349 MOA655349 MXW655349 NHS655349 NRO655349 OBK655349 OLG655349 OVC655349 PEY655349 POU655349 PYQ655349 QIM655349 QSI655349 RCE655349 RMA655349 RVW655349 SFS655349 SPO655349 SZK655349 TJG655349 TTC655349 UCY655349 UMU655349 UWQ655349 VGM655349 VQI655349 WAE655349 WKA655349 WTW655349 HK720885 RG720885 ABC720885 AKY720885 AUU720885 BEQ720885 BOM720885 BYI720885 CIE720885 CSA720885 DBW720885 DLS720885 DVO720885 EFK720885 EPG720885 EZC720885 FIY720885 FSU720885 GCQ720885 GMM720885 GWI720885 HGE720885 HQA720885 HZW720885 IJS720885 ITO720885 JDK720885 JNG720885 JXC720885 KGY720885 KQU720885 LAQ720885 LKM720885 LUI720885 MEE720885 MOA720885 MXW720885 NHS720885 NRO720885 OBK720885 OLG720885 OVC720885 PEY720885 POU720885 PYQ720885 QIM720885 QSI720885 RCE720885 RMA720885 RVW720885 SFS720885 SPO720885 SZK720885 TJG720885 TTC720885 UCY720885 UMU720885 UWQ720885 VGM720885 VQI720885 WAE720885 WKA720885 WTW720885 HK786421 RG786421 ABC786421 AKY786421 AUU786421 BEQ786421 BOM786421 BYI786421 CIE786421 CSA786421 DBW786421 DLS786421 DVO786421 EFK786421 EPG786421 EZC786421 FIY786421 FSU786421 GCQ786421 GMM786421 GWI786421 HGE786421 HQA786421 HZW786421 IJS786421 ITO786421 JDK786421 JNG786421 JXC786421 KGY786421 KQU786421 LAQ786421 LKM786421 LUI786421 MEE786421 MOA786421 MXW786421 NHS786421 NRO786421 OBK786421 OLG786421 OVC786421 PEY786421 POU786421 PYQ786421 QIM786421 QSI786421 RCE786421 RMA786421 RVW786421 SFS786421 SPO786421 SZK786421 TJG786421 TTC786421 UCY786421 UMU786421 UWQ786421 VGM786421 VQI786421 WAE786421 WKA786421 WTW786421 HK851957 RG851957 ABC851957 AKY851957 AUU851957 BEQ851957 BOM851957 BYI851957 CIE851957 CSA851957 DBW851957 DLS851957 DVO851957 EFK851957 EPG851957 EZC851957 FIY851957 FSU851957 GCQ851957 GMM851957 GWI851957 HGE851957 HQA851957 HZW851957 IJS851957 ITO851957 JDK851957 JNG851957 JXC851957 KGY851957 KQU851957 LAQ851957 LKM851957 LUI851957 MEE851957 MOA851957 MXW851957 NHS851957 NRO851957 OBK851957 OLG851957 OVC851957 PEY851957 POU851957 PYQ851957 QIM851957 QSI851957 RCE851957 RMA851957 RVW851957 SFS851957 SPO851957 SZK851957 TJG851957 TTC851957 UCY851957 UMU851957 UWQ851957 VGM851957 VQI851957 WAE851957 WKA851957 WTW851957 HK917493 RG917493 ABC917493 AKY917493 AUU917493 BEQ917493 BOM917493 BYI917493 CIE917493 CSA917493 DBW917493 DLS917493 DVO917493 EFK917493 EPG917493 EZC917493 FIY917493 FSU917493 GCQ917493 GMM917493 GWI917493 HGE917493 HQA917493 HZW917493 IJS917493 ITO917493 JDK917493 JNG917493 JXC917493 KGY917493 KQU917493 LAQ917493 LKM917493 LUI917493 MEE917493 MOA917493 MXW917493 NHS917493 NRO917493 OBK917493 OLG917493 OVC917493 PEY917493 POU917493 PYQ917493 QIM917493 QSI917493 RCE917493 RMA917493 RVW917493 SFS917493 SPO917493 SZK917493 TJG917493 TTC917493 UCY917493 UMU917493 UWQ917493 VGM917493 VQI917493 WAE917493 WKA917493 WTW917493 HK983029 RG983029 ABC983029 AKY983029 AUU983029 BEQ983029 BOM983029 BYI983029 CIE983029 CSA983029 DBW983029 DLS983029 DVO983029 EFK983029 EPG983029 EZC983029 FIY983029 FSU983029 GCQ983029 GMM983029 GWI983029 HGE983029 HQA983029 HZW983029 IJS983029 ITO983029 JDK983029 JNG983029 JXC983029 KGY983029 KQU983029 LAQ983029 LKM983029 LUI983029 MEE983029 MOA983029 MXW983029 NHS983029 NRO983029 OBK983029 OLG983029 OVC983029 PEY983029 POU983029 PYQ983029 QIM983029 QSI983029 RCE983029 RMA983029 RVW983029 SFS983029 SPO983029 SZK983029 TJG983029 TTC983029 UCY983029 UMU983029 UWQ983029 VGM983029 VQI983029 WAE983029 WKA983029 WTW983029 HJ15:HL15 RF15:RH15 ABB15:ABD15 AKX15:AKZ15 AUT15:AUV15 BEP15:BER15 BOL15:BON15 BYH15:BYJ15 CID15:CIF15 CRZ15:CSB15 DBV15:DBX15 DLR15:DLT15 DVN15:DVP15 EFJ15:EFL15 EPF15:EPH15 EZB15:EZD15 FIX15:FIZ15 FST15:FSV15 GCP15:GCR15 GML15:GMN15 GWH15:GWJ15 HGD15:HGF15 HPZ15:HQB15 HZV15:HZX15 IJR15:IJT15 ITN15:ITP15 JDJ15:JDL15 JNF15:JNH15 JXB15:JXD15 KGX15:KGZ15 KQT15:KQV15 LAP15:LAR15 LKL15:LKN15 LUH15:LUJ15 MED15:MEF15 MNZ15:MOB15 MXV15:MXX15 NHR15:NHT15 NRN15:NRP15 OBJ15:OBL15 OLF15:OLH15 OVB15:OVD15 PEX15:PEZ15 POT15:POV15 PYP15:PYR15 QIL15:QIN15 QSH15:QSJ15 RCD15:RCF15 RLZ15:RMB15 RVV15:RVX15 SFR15:SFT15 SPN15:SPP15 SZJ15:SZL15 TJF15:TJH15 TTB15:TTD15 UCX15:UCZ15 UMT15:UMV15 UWP15:UWR15 VGL15:VGN15 VQH15:VQJ15 WAD15:WAF15 WJZ15:WKB15 WTV15:WTX15 E65517:E65533 HJ65521:HL65521 RF65521:RH65521 ABB65521:ABD65521 AKX65521:AKZ65521 AUT65521:AUV65521 BEP65521:BER65521 BOL65521:BON65521 BYH65521:BYJ65521 CID65521:CIF65521 CRZ65521:CSB65521 DBV65521:DBX65521 DLR65521:DLT65521 DVN65521:DVP65521 EFJ65521:EFL65521 EPF65521:EPH65521 EZB65521:EZD65521 FIX65521:FIZ65521 FST65521:FSV65521 GCP65521:GCR65521 GML65521:GMN65521 GWH65521:GWJ65521 HGD65521:HGF65521 HPZ65521:HQB65521 HZV65521:HZX65521 IJR65521:IJT65521 ITN65521:ITP65521 JDJ65521:JDL65521 JNF65521:JNH65521 JXB65521:JXD65521 KGX65521:KGZ65521 KQT65521:KQV65521 LAP65521:LAR65521 LKL65521:LKN65521 LUH65521:LUJ65521 MED65521:MEF65521 MNZ65521:MOB65521 MXV65521:MXX65521 NHR65521:NHT65521 NRN65521:NRP65521 OBJ65521:OBL65521 OLF65521:OLH65521 OVB65521:OVD65521 PEX65521:PEZ65521 POT65521:POV65521 PYP65521:PYR65521 QIL65521:QIN65521 QSH65521:QSJ65521 RCD65521:RCF65521 RLZ65521:RMB65521 RVV65521:RVX65521 SFR65521:SFT65521 SPN65521:SPP65521 SZJ65521:SZL65521 TJF65521:TJH65521 TTB65521:TTD65521 UCX65521:UCZ65521 UMT65521:UMV65521 UWP65521:UWR65521 VGL65521:VGN65521 VQH65521:VQJ65521 WAD65521:WAF65521 WJZ65521:WKB65521 WTV65521:WTX65521 E131053:E131069 HJ131057:HL131057 RF131057:RH131057 ABB131057:ABD131057 AKX131057:AKZ131057 AUT131057:AUV131057 BEP131057:BER131057 BOL131057:BON131057 BYH131057:BYJ131057 CID131057:CIF131057 CRZ131057:CSB131057 DBV131057:DBX131057 DLR131057:DLT131057 DVN131057:DVP131057 EFJ131057:EFL131057 EPF131057:EPH131057 EZB131057:EZD131057 FIX131057:FIZ131057 FST131057:FSV131057 GCP131057:GCR131057 GML131057:GMN131057 GWH131057:GWJ131057 HGD131057:HGF131057 HPZ131057:HQB131057 HZV131057:HZX131057 IJR131057:IJT131057 ITN131057:ITP131057 JDJ131057:JDL131057 JNF131057:JNH131057 JXB131057:JXD131057 KGX131057:KGZ131057 KQT131057:KQV131057 LAP131057:LAR131057 LKL131057:LKN131057 LUH131057:LUJ131057 MED131057:MEF131057 MNZ131057:MOB131057 MXV131057:MXX131057 NHR131057:NHT131057 NRN131057:NRP131057 OBJ131057:OBL131057 OLF131057:OLH131057 OVB131057:OVD131057 PEX131057:PEZ131057 POT131057:POV131057 PYP131057:PYR131057 QIL131057:QIN131057 QSH131057:QSJ131057 RCD131057:RCF131057 RLZ131057:RMB131057 RVV131057:RVX131057 SFR131057:SFT131057 SPN131057:SPP131057 SZJ131057:SZL131057 TJF131057:TJH131057 TTB131057:TTD131057 UCX131057:UCZ131057 UMT131057:UMV131057 UWP131057:UWR131057 VGL131057:VGN131057 VQH131057:VQJ131057 WAD131057:WAF131057 WJZ131057:WKB131057 WTV131057:WTX131057 E196589:E196605 HJ196593:HL196593 RF196593:RH196593 ABB196593:ABD196593 AKX196593:AKZ196593 AUT196593:AUV196593 BEP196593:BER196593 BOL196593:BON196593 BYH196593:BYJ196593 CID196593:CIF196593 CRZ196593:CSB196593 DBV196593:DBX196593 DLR196593:DLT196593 DVN196593:DVP196593 EFJ196593:EFL196593 EPF196593:EPH196593 EZB196593:EZD196593 FIX196593:FIZ196593 FST196593:FSV196593 GCP196593:GCR196593 GML196593:GMN196593 GWH196593:GWJ196593 HGD196593:HGF196593 HPZ196593:HQB196593 HZV196593:HZX196593 IJR196593:IJT196593 ITN196593:ITP196593 JDJ196593:JDL196593 JNF196593:JNH196593 JXB196593:JXD196593 KGX196593:KGZ196593 KQT196593:KQV196593 LAP196593:LAR196593 LKL196593:LKN196593 LUH196593:LUJ196593 MED196593:MEF196593 MNZ196593:MOB196593 MXV196593:MXX196593 NHR196593:NHT196593 NRN196593:NRP196593 OBJ196593:OBL196593 OLF196593:OLH196593 OVB196593:OVD196593 PEX196593:PEZ196593 POT196593:POV196593 PYP196593:PYR196593 QIL196593:QIN196593 QSH196593:QSJ196593 RCD196593:RCF196593 RLZ196593:RMB196593 RVV196593:RVX196593 SFR196593:SFT196593 SPN196593:SPP196593 SZJ196593:SZL196593 TJF196593:TJH196593 TTB196593:TTD196593 UCX196593:UCZ196593 UMT196593:UMV196593 UWP196593:UWR196593 VGL196593:VGN196593 VQH196593:VQJ196593 WAD196593:WAF196593 WJZ196593:WKB196593 WTV196593:WTX196593 E262125:E262141 HJ262129:HL262129 RF262129:RH262129 ABB262129:ABD262129 AKX262129:AKZ262129 AUT262129:AUV262129 BEP262129:BER262129 BOL262129:BON262129 BYH262129:BYJ262129 CID262129:CIF262129 CRZ262129:CSB262129 DBV262129:DBX262129 DLR262129:DLT262129 DVN262129:DVP262129 EFJ262129:EFL262129 EPF262129:EPH262129 EZB262129:EZD262129 FIX262129:FIZ262129 FST262129:FSV262129 GCP262129:GCR262129 GML262129:GMN262129 GWH262129:GWJ262129 HGD262129:HGF262129 HPZ262129:HQB262129 HZV262129:HZX262129 IJR262129:IJT262129 ITN262129:ITP262129 JDJ262129:JDL262129 JNF262129:JNH262129 JXB262129:JXD262129 KGX262129:KGZ262129 KQT262129:KQV262129 LAP262129:LAR262129 LKL262129:LKN262129 LUH262129:LUJ262129 MED262129:MEF262129 MNZ262129:MOB262129 MXV262129:MXX262129 NHR262129:NHT262129 NRN262129:NRP262129 OBJ262129:OBL262129 OLF262129:OLH262129 OVB262129:OVD262129 PEX262129:PEZ262129 POT262129:POV262129 PYP262129:PYR262129 QIL262129:QIN262129 QSH262129:QSJ262129 RCD262129:RCF262129 RLZ262129:RMB262129 RVV262129:RVX262129 SFR262129:SFT262129 SPN262129:SPP262129 SZJ262129:SZL262129 TJF262129:TJH262129 TTB262129:TTD262129 UCX262129:UCZ262129 UMT262129:UMV262129 UWP262129:UWR262129 VGL262129:VGN262129 VQH262129:VQJ262129 WAD262129:WAF262129 WJZ262129:WKB262129 WTV262129:WTX262129 E327661:E327677 HJ327665:HL327665 RF327665:RH327665 ABB327665:ABD327665 AKX327665:AKZ327665 AUT327665:AUV327665 BEP327665:BER327665 BOL327665:BON327665 BYH327665:BYJ327665 CID327665:CIF327665 CRZ327665:CSB327665 DBV327665:DBX327665 DLR327665:DLT327665 DVN327665:DVP327665 EFJ327665:EFL327665 EPF327665:EPH327665 EZB327665:EZD327665 FIX327665:FIZ327665 FST327665:FSV327665 GCP327665:GCR327665 GML327665:GMN327665 GWH327665:GWJ327665 HGD327665:HGF327665 HPZ327665:HQB327665 HZV327665:HZX327665 IJR327665:IJT327665 ITN327665:ITP327665 JDJ327665:JDL327665 JNF327665:JNH327665 JXB327665:JXD327665 KGX327665:KGZ327665 KQT327665:KQV327665 LAP327665:LAR327665 LKL327665:LKN327665 LUH327665:LUJ327665 MED327665:MEF327665 MNZ327665:MOB327665 MXV327665:MXX327665 NHR327665:NHT327665 NRN327665:NRP327665 OBJ327665:OBL327665 OLF327665:OLH327665 OVB327665:OVD327665 PEX327665:PEZ327665 POT327665:POV327665 PYP327665:PYR327665 QIL327665:QIN327665 QSH327665:QSJ327665 RCD327665:RCF327665 RLZ327665:RMB327665 RVV327665:RVX327665 SFR327665:SFT327665 SPN327665:SPP327665 SZJ327665:SZL327665 TJF327665:TJH327665 TTB327665:TTD327665 UCX327665:UCZ327665 UMT327665:UMV327665 UWP327665:UWR327665 VGL327665:VGN327665 VQH327665:VQJ327665 WAD327665:WAF327665 WJZ327665:WKB327665 WTV327665:WTX327665 E393197:E393213 HJ393201:HL393201 RF393201:RH393201 ABB393201:ABD393201 AKX393201:AKZ393201 AUT393201:AUV393201 BEP393201:BER393201 BOL393201:BON393201 BYH393201:BYJ393201 CID393201:CIF393201 CRZ393201:CSB393201 DBV393201:DBX393201 DLR393201:DLT393201 DVN393201:DVP393201 EFJ393201:EFL393201 EPF393201:EPH393201 EZB393201:EZD393201 FIX393201:FIZ393201 FST393201:FSV393201 GCP393201:GCR393201 GML393201:GMN393201 GWH393201:GWJ393201 HGD393201:HGF393201 HPZ393201:HQB393201 HZV393201:HZX393201 IJR393201:IJT393201 ITN393201:ITP393201 JDJ393201:JDL393201 JNF393201:JNH393201 JXB393201:JXD393201 KGX393201:KGZ393201 KQT393201:KQV393201 LAP393201:LAR393201 LKL393201:LKN393201 LUH393201:LUJ393201 MED393201:MEF393201 MNZ393201:MOB393201 MXV393201:MXX393201 NHR393201:NHT393201 NRN393201:NRP393201 OBJ393201:OBL393201 OLF393201:OLH393201 OVB393201:OVD393201 PEX393201:PEZ393201 POT393201:POV393201 PYP393201:PYR393201 QIL393201:QIN393201 QSH393201:QSJ393201 RCD393201:RCF393201 RLZ393201:RMB393201 RVV393201:RVX393201 SFR393201:SFT393201 SPN393201:SPP393201 SZJ393201:SZL393201 TJF393201:TJH393201 TTB393201:TTD393201 UCX393201:UCZ393201 UMT393201:UMV393201 UWP393201:UWR393201 VGL393201:VGN393201 VQH393201:VQJ393201 WAD393201:WAF393201 WJZ393201:WKB393201 WTV393201:WTX393201 E458733:E458749 HJ458737:HL458737 RF458737:RH458737 ABB458737:ABD458737 AKX458737:AKZ458737 AUT458737:AUV458737 BEP458737:BER458737 BOL458737:BON458737 BYH458737:BYJ458737 CID458737:CIF458737 CRZ458737:CSB458737 DBV458737:DBX458737 DLR458737:DLT458737 DVN458737:DVP458737 EFJ458737:EFL458737 EPF458737:EPH458737 EZB458737:EZD458737 FIX458737:FIZ458737 FST458737:FSV458737 GCP458737:GCR458737 GML458737:GMN458737 GWH458737:GWJ458737 HGD458737:HGF458737 HPZ458737:HQB458737 HZV458737:HZX458737 IJR458737:IJT458737 ITN458737:ITP458737 JDJ458737:JDL458737 JNF458737:JNH458737 JXB458737:JXD458737 KGX458737:KGZ458737 KQT458737:KQV458737 LAP458737:LAR458737 LKL458737:LKN458737 LUH458737:LUJ458737 MED458737:MEF458737 MNZ458737:MOB458737 MXV458737:MXX458737 NHR458737:NHT458737 NRN458737:NRP458737 OBJ458737:OBL458737 OLF458737:OLH458737 OVB458737:OVD458737 PEX458737:PEZ458737 POT458737:POV458737 PYP458737:PYR458737 QIL458737:QIN458737 QSH458737:QSJ458737 RCD458737:RCF458737 RLZ458737:RMB458737 RVV458737:RVX458737 SFR458737:SFT458737 SPN458737:SPP458737 SZJ458737:SZL458737 TJF458737:TJH458737 TTB458737:TTD458737 UCX458737:UCZ458737 UMT458737:UMV458737 UWP458737:UWR458737 VGL458737:VGN458737 VQH458737:VQJ458737 WAD458737:WAF458737 WJZ458737:WKB458737 WTV458737:WTX458737 E524269:E524285 HJ524273:HL524273 RF524273:RH524273 ABB524273:ABD524273 AKX524273:AKZ524273 AUT524273:AUV524273 BEP524273:BER524273 BOL524273:BON524273 BYH524273:BYJ524273 CID524273:CIF524273 CRZ524273:CSB524273 DBV524273:DBX524273 DLR524273:DLT524273 DVN524273:DVP524273 EFJ524273:EFL524273 EPF524273:EPH524273 EZB524273:EZD524273 FIX524273:FIZ524273 FST524273:FSV524273 GCP524273:GCR524273 GML524273:GMN524273 GWH524273:GWJ524273 HGD524273:HGF524273 HPZ524273:HQB524273 HZV524273:HZX524273 IJR524273:IJT524273 ITN524273:ITP524273 JDJ524273:JDL524273 JNF524273:JNH524273 JXB524273:JXD524273 KGX524273:KGZ524273 KQT524273:KQV524273 LAP524273:LAR524273 LKL524273:LKN524273 LUH524273:LUJ524273 MED524273:MEF524273 MNZ524273:MOB524273 MXV524273:MXX524273 NHR524273:NHT524273 NRN524273:NRP524273 OBJ524273:OBL524273 OLF524273:OLH524273 OVB524273:OVD524273 PEX524273:PEZ524273 POT524273:POV524273 PYP524273:PYR524273 QIL524273:QIN524273 QSH524273:QSJ524273 RCD524273:RCF524273 RLZ524273:RMB524273 RVV524273:RVX524273 SFR524273:SFT524273 SPN524273:SPP524273 SZJ524273:SZL524273 TJF524273:TJH524273 TTB524273:TTD524273 UCX524273:UCZ524273 UMT524273:UMV524273 UWP524273:UWR524273 VGL524273:VGN524273 VQH524273:VQJ524273 WAD524273:WAF524273 WJZ524273:WKB524273 WTV524273:WTX524273 E589805:E589821 HJ589809:HL589809 RF589809:RH589809 ABB589809:ABD589809 AKX589809:AKZ589809 AUT589809:AUV589809 BEP589809:BER589809 BOL589809:BON589809 BYH589809:BYJ589809 CID589809:CIF589809 CRZ589809:CSB589809 DBV589809:DBX589809 DLR589809:DLT589809 DVN589809:DVP589809 EFJ589809:EFL589809 EPF589809:EPH589809 EZB589809:EZD589809 FIX589809:FIZ589809 FST589809:FSV589809 GCP589809:GCR589809 GML589809:GMN589809 GWH589809:GWJ589809 HGD589809:HGF589809 HPZ589809:HQB589809 HZV589809:HZX589809 IJR589809:IJT589809 ITN589809:ITP589809 JDJ589809:JDL589809 JNF589809:JNH589809 JXB589809:JXD589809 KGX589809:KGZ589809 KQT589809:KQV589809 LAP589809:LAR589809 LKL589809:LKN589809 LUH589809:LUJ589809 MED589809:MEF589809 MNZ589809:MOB589809 MXV589809:MXX589809 NHR589809:NHT589809 NRN589809:NRP589809 OBJ589809:OBL589809 OLF589809:OLH589809 OVB589809:OVD589809 PEX589809:PEZ589809 POT589809:POV589809 PYP589809:PYR589809 QIL589809:QIN589809 QSH589809:QSJ589809 RCD589809:RCF589809 RLZ589809:RMB589809 RVV589809:RVX589809 SFR589809:SFT589809 SPN589809:SPP589809 SZJ589809:SZL589809 TJF589809:TJH589809 TTB589809:TTD589809 UCX589809:UCZ589809 UMT589809:UMV589809 UWP589809:UWR589809 VGL589809:VGN589809 VQH589809:VQJ589809 WAD589809:WAF589809 WJZ589809:WKB589809 WTV589809:WTX589809 E655341:E655357 HJ655345:HL655345 RF655345:RH655345 ABB655345:ABD655345 AKX655345:AKZ655345 AUT655345:AUV655345 BEP655345:BER655345 BOL655345:BON655345 BYH655345:BYJ655345 CID655345:CIF655345 CRZ655345:CSB655345 DBV655345:DBX655345 DLR655345:DLT655345 DVN655345:DVP655345 EFJ655345:EFL655345 EPF655345:EPH655345 EZB655345:EZD655345 FIX655345:FIZ655345 FST655345:FSV655345 GCP655345:GCR655345 GML655345:GMN655345 GWH655345:GWJ655345 HGD655345:HGF655345 HPZ655345:HQB655345 HZV655345:HZX655345 IJR655345:IJT655345 ITN655345:ITP655345 JDJ655345:JDL655345 JNF655345:JNH655345 JXB655345:JXD655345 KGX655345:KGZ655345 KQT655345:KQV655345 LAP655345:LAR655345 LKL655345:LKN655345 LUH655345:LUJ655345 MED655345:MEF655345 MNZ655345:MOB655345 MXV655345:MXX655345 NHR655345:NHT655345 NRN655345:NRP655345 OBJ655345:OBL655345 OLF655345:OLH655345 OVB655345:OVD655345 PEX655345:PEZ655345 POT655345:POV655345 PYP655345:PYR655345 QIL655345:QIN655345 QSH655345:QSJ655345 RCD655345:RCF655345 RLZ655345:RMB655345 RVV655345:RVX655345 SFR655345:SFT655345 SPN655345:SPP655345 SZJ655345:SZL655345 TJF655345:TJH655345 TTB655345:TTD655345 UCX655345:UCZ655345 UMT655345:UMV655345 UWP655345:UWR655345 VGL655345:VGN655345 VQH655345:VQJ655345 WAD655345:WAF655345 WJZ655345:WKB655345 WTV655345:WTX655345 E720877:E720893 HJ720881:HL720881 RF720881:RH720881 ABB720881:ABD720881 AKX720881:AKZ720881 AUT720881:AUV720881 BEP720881:BER720881 BOL720881:BON720881 BYH720881:BYJ720881 CID720881:CIF720881 CRZ720881:CSB720881 DBV720881:DBX720881 DLR720881:DLT720881 DVN720881:DVP720881 EFJ720881:EFL720881 EPF720881:EPH720881 EZB720881:EZD720881 FIX720881:FIZ720881 FST720881:FSV720881 GCP720881:GCR720881 GML720881:GMN720881 GWH720881:GWJ720881 HGD720881:HGF720881 HPZ720881:HQB720881 HZV720881:HZX720881 IJR720881:IJT720881 ITN720881:ITP720881 JDJ720881:JDL720881 JNF720881:JNH720881 JXB720881:JXD720881 KGX720881:KGZ720881 KQT720881:KQV720881 LAP720881:LAR720881 LKL720881:LKN720881 LUH720881:LUJ720881 MED720881:MEF720881 MNZ720881:MOB720881 MXV720881:MXX720881 NHR720881:NHT720881 NRN720881:NRP720881 OBJ720881:OBL720881 OLF720881:OLH720881 OVB720881:OVD720881 PEX720881:PEZ720881 POT720881:POV720881 PYP720881:PYR720881 QIL720881:QIN720881 QSH720881:QSJ720881 RCD720881:RCF720881 RLZ720881:RMB720881 RVV720881:RVX720881 SFR720881:SFT720881 SPN720881:SPP720881 SZJ720881:SZL720881 TJF720881:TJH720881 TTB720881:TTD720881 UCX720881:UCZ720881 UMT720881:UMV720881 UWP720881:UWR720881 VGL720881:VGN720881 VQH720881:VQJ720881 WAD720881:WAF720881 WJZ720881:WKB720881 WTV720881:WTX720881 E786413:E786429 HJ786417:HL786417 RF786417:RH786417 ABB786417:ABD786417 AKX786417:AKZ786417 AUT786417:AUV786417 BEP786417:BER786417 BOL786417:BON786417 BYH786417:BYJ786417 CID786417:CIF786417 CRZ786417:CSB786417 DBV786417:DBX786417 DLR786417:DLT786417 DVN786417:DVP786417 EFJ786417:EFL786417 EPF786417:EPH786417 EZB786417:EZD786417 FIX786417:FIZ786417 FST786417:FSV786417 GCP786417:GCR786417 GML786417:GMN786417 GWH786417:GWJ786417 HGD786417:HGF786417 HPZ786417:HQB786417 HZV786417:HZX786417 IJR786417:IJT786417 ITN786417:ITP786417 JDJ786417:JDL786417 JNF786417:JNH786417 JXB786417:JXD786417 KGX786417:KGZ786417 KQT786417:KQV786417 LAP786417:LAR786417 LKL786417:LKN786417 LUH786417:LUJ786417 MED786417:MEF786417 MNZ786417:MOB786417 MXV786417:MXX786417 NHR786417:NHT786417 NRN786417:NRP786417 OBJ786417:OBL786417 OLF786417:OLH786417 OVB786417:OVD786417 PEX786417:PEZ786417 POT786417:POV786417 PYP786417:PYR786417 QIL786417:QIN786417 QSH786417:QSJ786417 RCD786417:RCF786417 RLZ786417:RMB786417 RVV786417:RVX786417 SFR786417:SFT786417 SPN786417:SPP786417 SZJ786417:SZL786417 TJF786417:TJH786417 TTB786417:TTD786417 UCX786417:UCZ786417 UMT786417:UMV786417 UWP786417:UWR786417 VGL786417:VGN786417 VQH786417:VQJ786417 WAD786417:WAF786417 WJZ786417:WKB786417 WTV786417:WTX786417 E851949:E851965 HJ851953:HL851953 RF851953:RH851953 ABB851953:ABD851953 AKX851953:AKZ851953 AUT851953:AUV851953 BEP851953:BER851953 BOL851953:BON851953 BYH851953:BYJ851953 CID851953:CIF851953 CRZ851953:CSB851953 DBV851953:DBX851953 DLR851953:DLT851953 DVN851953:DVP851953 EFJ851953:EFL851953 EPF851953:EPH851953 EZB851953:EZD851953 FIX851953:FIZ851953 FST851953:FSV851953 GCP851953:GCR851953 GML851953:GMN851953 GWH851953:GWJ851953 HGD851953:HGF851953 HPZ851953:HQB851953 HZV851953:HZX851953 IJR851953:IJT851953 ITN851953:ITP851953 JDJ851953:JDL851953 JNF851953:JNH851953 JXB851953:JXD851953 KGX851953:KGZ851953 KQT851953:KQV851953 LAP851953:LAR851953 LKL851953:LKN851953 LUH851953:LUJ851953 MED851953:MEF851953 MNZ851953:MOB851953 MXV851953:MXX851953 NHR851953:NHT851953 NRN851953:NRP851953 OBJ851953:OBL851953 OLF851953:OLH851953 OVB851953:OVD851953 PEX851953:PEZ851953 POT851953:POV851953 PYP851953:PYR851953 QIL851953:QIN851953 QSH851953:QSJ851953 RCD851953:RCF851953 RLZ851953:RMB851953 RVV851953:RVX851953 SFR851953:SFT851953 SPN851953:SPP851953 SZJ851953:SZL851953 TJF851953:TJH851953 TTB851953:TTD851953 UCX851953:UCZ851953 UMT851953:UMV851953 UWP851953:UWR851953 VGL851953:VGN851953 VQH851953:VQJ851953 WAD851953:WAF851953 WJZ851953:WKB851953 WTV851953:WTX851953 E917485:E917501 HJ917489:HL917489 RF917489:RH917489 ABB917489:ABD917489 AKX917489:AKZ917489 AUT917489:AUV917489 BEP917489:BER917489 BOL917489:BON917489 BYH917489:BYJ917489 CID917489:CIF917489 CRZ917489:CSB917489 DBV917489:DBX917489 DLR917489:DLT917489 DVN917489:DVP917489 EFJ917489:EFL917489 EPF917489:EPH917489 EZB917489:EZD917489 FIX917489:FIZ917489 FST917489:FSV917489 GCP917489:GCR917489 GML917489:GMN917489 GWH917489:GWJ917489 HGD917489:HGF917489 HPZ917489:HQB917489 HZV917489:HZX917489 IJR917489:IJT917489 ITN917489:ITP917489 JDJ917489:JDL917489 JNF917489:JNH917489 JXB917489:JXD917489 KGX917489:KGZ917489 KQT917489:KQV917489 LAP917489:LAR917489 LKL917489:LKN917489 LUH917489:LUJ917489 MED917489:MEF917489 MNZ917489:MOB917489 MXV917489:MXX917489 NHR917489:NHT917489 NRN917489:NRP917489 OBJ917489:OBL917489 OLF917489:OLH917489 OVB917489:OVD917489 PEX917489:PEZ917489 POT917489:POV917489 PYP917489:PYR917489 QIL917489:QIN917489 QSH917489:QSJ917489 RCD917489:RCF917489 RLZ917489:RMB917489 RVV917489:RVX917489 SFR917489:SFT917489 SPN917489:SPP917489 SZJ917489:SZL917489 TJF917489:TJH917489 TTB917489:TTD917489 UCX917489:UCZ917489 UMT917489:UMV917489 UWP917489:UWR917489 VGL917489:VGN917489 VQH917489:VQJ917489 WAD917489:WAF917489 WJZ917489:WKB917489 WTV917489:WTX917489 E983021:E983037 HJ983025:HL983025 RF983025:RH983025 ABB983025:ABD983025 AKX983025:AKZ983025 AUT983025:AUV983025 BEP983025:BER983025 BOL983025:BON983025 BYH983025:BYJ983025 CID983025:CIF983025 CRZ983025:CSB983025 DBV983025:DBX983025 DLR983025:DLT983025 DVN983025:DVP983025 EFJ983025:EFL983025 EPF983025:EPH983025 EZB983025:EZD983025 FIX983025:FIZ983025 FST983025:FSV983025 GCP983025:GCR983025 GML983025:GMN983025 GWH983025:GWJ983025 HGD983025:HGF983025 HPZ983025:HQB983025 HZV983025:HZX983025 IJR983025:IJT983025 ITN983025:ITP983025 JDJ983025:JDL983025 JNF983025:JNH983025 JXB983025:JXD983025 KGX983025:KGZ983025 KQT983025:KQV983025 LAP983025:LAR983025 LKL983025:LKN983025 LUH983025:LUJ983025 MED983025:MEF983025 MNZ983025:MOB983025 MXV983025:MXX983025 NHR983025:NHT983025 NRN983025:NRP983025 OBJ983025:OBL983025 OLF983025:OLH983025 OVB983025:OVD983025 PEX983025:PEZ983025 POT983025:POV983025 PYP983025:PYR983025 QIL983025:QIN983025 QSH983025:QSJ983025 RCD983025:RCF983025 RLZ983025:RMB983025 RVV983025:RVX983025 SFR983025:SFT983025 SPN983025:SPP983025 SZJ983025:SZL983025 TJF983025:TJH983025 TTB983025:TTD983025 UCX983025:UCZ983025 UMT983025:UMV983025 UWP983025:UWR983025 VGL983025:VGN983025 VQH983025:VQJ983025 WAD983025:WAF983025 WJZ983025:WKB983025 WTV983025:WTX983025 E65496:E65511 HJ65497:HJ65501 RF65497:RF65501 ABB65497:ABB65501 AKX65497:AKX65501 AUT65497:AUT65501 BEP65497:BEP65501 BOL65497:BOL65501 BYH65497:BYH65501 CID65497:CID65501 CRZ65497:CRZ65501 DBV65497:DBV65501 DLR65497:DLR65501 DVN65497:DVN65501 EFJ65497:EFJ65501 EPF65497:EPF65501 EZB65497:EZB65501 FIX65497:FIX65501 FST65497:FST65501 GCP65497:GCP65501 GML65497:GML65501 GWH65497:GWH65501 HGD65497:HGD65501 HPZ65497:HPZ65501 HZV65497:HZV65501 IJR65497:IJR65501 ITN65497:ITN65501 JDJ65497:JDJ65501 JNF65497:JNF65501 JXB65497:JXB65501 KGX65497:KGX65501 KQT65497:KQT65501 LAP65497:LAP65501 LKL65497:LKL65501 LUH65497:LUH65501 MED65497:MED65501 MNZ65497:MNZ65501 MXV65497:MXV65501 NHR65497:NHR65501 NRN65497:NRN65501 OBJ65497:OBJ65501 OLF65497:OLF65501 OVB65497:OVB65501 PEX65497:PEX65501 POT65497:POT65501 PYP65497:PYP65501 QIL65497:QIL65501 QSH65497:QSH65501 RCD65497:RCD65501 RLZ65497:RLZ65501 RVV65497:RVV65501 SFR65497:SFR65501 SPN65497:SPN65501 SZJ65497:SZJ65501 TJF65497:TJF65501 TTB65497:TTB65501 UCX65497:UCX65501 UMT65497:UMT65501 UWP65497:UWP65501 VGL65497:VGL65501 VQH65497:VQH65501 WAD65497:WAD65501 WJZ65497:WJZ65501 WTV65497:WTV65501 E131032:E131047 HJ131033:HJ131037 RF131033:RF131037 ABB131033:ABB131037 AKX131033:AKX131037 AUT131033:AUT131037 BEP131033:BEP131037 BOL131033:BOL131037 BYH131033:BYH131037 CID131033:CID131037 CRZ131033:CRZ131037 DBV131033:DBV131037 DLR131033:DLR131037 DVN131033:DVN131037 EFJ131033:EFJ131037 EPF131033:EPF131037 EZB131033:EZB131037 FIX131033:FIX131037 FST131033:FST131037 GCP131033:GCP131037 GML131033:GML131037 GWH131033:GWH131037 HGD131033:HGD131037 HPZ131033:HPZ131037 HZV131033:HZV131037 IJR131033:IJR131037 ITN131033:ITN131037 JDJ131033:JDJ131037 JNF131033:JNF131037 JXB131033:JXB131037 KGX131033:KGX131037 KQT131033:KQT131037 LAP131033:LAP131037 LKL131033:LKL131037 LUH131033:LUH131037 MED131033:MED131037 MNZ131033:MNZ131037 MXV131033:MXV131037 NHR131033:NHR131037 NRN131033:NRN131037 OBJ131033:OBJ131037 OLF131033:OLF131037 OVB131033:OVB131037 PEX131033:PEX131037 POT131033:POT131037 PYP131033:PYP131037 QIL131033:QIL131037 QSH131033:QSH131037 RCD131033:RCD131037 RLZ131033:RLZ131037 RVV131033:RVV131037 SFR131033:SFR131037 SPN131033:SPN131037 SZJ131033:SZJ131037 TJF131033:TJF131037 TTB131033:TTB131037 UCX131033:UCX131037 UMT131033:UMT131037 UWP131033:UWP131037 VGL131033:VGL131037 VQH131033:VQH131037 WAD131033:WAD131037 WJZ131033:WJZ131037 WTV131033:WTV131037 E196568:E196583 HJ196569:HJ196573 RF196569:RF196573 ABB196569:ABB196573 AKX196569:AKX196573 AUT196569:AUT196573 BEP196569:BEP196573 BOL196569:BOL196573 BYH196569:BYH196573 CID196569:CID196573 CRZ196569:CRZ196573 DBV196569:DBV196573 DLR196569:DLR196573 DVN196569:DVN196573 EFJ196569:EFJ196573 EPF196569:EPF196573 EZB196569:EZB196573 FIX196569:FIX196573 FST196569:FST196573 GCP196569:GCP196573 GML196569:GML196573 GWH196569:GWH196573 HGD196569:HGD196573 HPZ196569:HPZ196573 HZV196569:HZV196573 IJR196569:IJR196573 ITN196569:ITN196573 JDJ196569:JDJ196573 JNF196569:JNF196573 JXB196569:JXB196573 KGX196569:KGX196573 KQT196569:KQT196573 LAP196569:LAP196573 LKL196569:LKL196573 LUH196569:LUH196573 MED196569:MED196573 MNZ196569:MNZ196573 MXV196569:MXV196573 NHR196569:NHR196573 NRN196569:NRN196573 OBJ196569:OBJ196573 OLF196569:OLF196573 OVB196569:OVB196573 PEX196569:PEX196573 POT196569:POT196573 PYP196569:PYP196573 QIL196569:QIL196573 QSH196569:QSH196573 RCD196569:RCD196573 RLZ196569:RLZ196573 RVV196569:RVV196573 SFR196569:SFR196573 SPN196569:SPN196573 SZJ196569:SZJ196573 TJF196569:TJF196573 TTB196569:TTB196573 UCX196569:UCX196573 UMT196569:UMT196573 UWP196569:UWP196573 VGL196569:VGL196573 VQH196569:VQH196573 WAD196569:WAD196573 WJZ196569:WJZ196573 WTV196569:WTV196573 E262104:E262119 HJ262105:HJ262109 RF262105:RF262109 ABB262105:ABB262109 AKX262105:AKX262109 AUT262105:AUT262109 BEP262105:BEP262109 BOL262105:BOL262109 BYH262105:BYH262109 CID262105:CID262109 CRZ262105:CRZ262109 DBV262105:DBV262109 DLR262105:DLR262109 DVN262105:DVN262109 EFJ262105:EFJ262109 EPF262105:EPF262109 EZB262105:EZB262109 FIX262105:FIX262109 FST262105:FST262109 GCP262105:GCP262109 GML262105:GML262109 GWH262105:GWH262109 HGD262105:HGD262109 HPZ262105:HPZ262109 HZV262105:HZV262109 IJR262105:IJR262109 ITN262105:ITN262109 JDJ262105:JDJ262109 JNF262105:JNF262109 JXB262105:JXB262109 KGX262105:KGX262109 KQT262105:KQT262109 LAP262105:LAP262109 LKL262105:LKL262109 LUH262105:LUH262109 MED262105:MED262109 MNZ262105:MNZ262109 MXV262105:MXV262109 NHR262105:NHR262109 NRN262105:NRN262109 OBJ262105:OBJ262109 OLF262105:OLF262109 OVB262105:OVB262109 PEX262105:PEX262109 POT262105:POT262109 PYP262105:PYP262109 QIL262105:QIL262109 QSH262105:QSH262109 RCD262105:RCD262109 RLZ262105:RLZ262109 RVV262105:RVV262109 SFR262105:SFR262109 SPN262105:SPN262109 SZJ262105:SZJ262109 TJF262105:TJF262109 TTB262105:TTB262109 UCX262105:UCX262109 UMT262105:UMT262109 UWP262105:UWP262109 VGL262105:VGL262109 VQH262105:VQH262109 WAD262105:WAD262109 WJZ262105:WJZ262109 WTV262105:WTV262109 E327640:E327655 HJ327641:HJ327645 RF327641:RF327645 ABB327641:ABB327645 AKX327641:AKX327645 AUT327641:AUT327645 BEP327641:BEP327645 BOL327641:BOL327645 BYH327641:BYH327645 CID327641:CID327645 CRZ327641:CRZ327645 DBV327641:DBV327645 DLR327641:DLR327645 DVN327641:DVN327645 EFJ327641:EFJ327645 EPF327641:EPF327645 EZB327641:EZB327645 FIX327641:FIX327645 FST327641:FST327645 GCP327641:GCP327645 GML327641:GML327645 GWH327641:GWH327645 HGD327641:HGD327645 HPZ327641:HPZ327645 HZV327641:HZV327645 IJR327641:IJR327645 ITN327641:ITN327645 JDJ327641:JDJ327645 JNF327641:JNF327645 JXB327641:JXB327645 KGX327641:KGX327645 KQT327641:KQT327645 LAP327641:LAP327645 LKL327641:LKL327645 LUH327641:LUH327645 MED327641:MED327645 MNZ327641:MNZ327645 MXV327641:MXV327645 NHR327641:NHR327645 NRN327641:NRN327645 OBJ327641:OBJ327645 OLF327641:OLF327645 OVB327641:OVB327645 PEX327641:PEX327645 POT327641:POT327645 PYP327641:PYP327645 QIL327641:QIL327645 QSH327641:QSH327645 RCD327641:RCD327645 RLZ327641:RLZ327645 RVV327641:RVV327645 SFR327641:SFR327645 SPN327641:SPN327645 SZJ327641:SZJ327645 TJF327641:TJF327645 TTB327641:TTB327645 UCX327641:UCX327645 UMT327641:UMT327645 UWP327641:UWP327645 VGL327641:VGL327645 VQH327641:VQH327645 WAD327641:WAD327645 WJZ327641:WJZ327645 WTV327641:WTV327645 E393176:E393191 HJ393177:HJ393181 RF393177:RF393181 ABB393177:ABB393181 AKX393177:AKX393181 AUT393177:AUT393181 BEP393177:BEP393181 BOL393177:BOL393181 BYH393177:BYH393181 CID393177:CID393181 CRZ393177:CRZ393181 DBV393177:DBV393181 DLR393177:DLR393181 DVN393177:DVN393181 EFJ393177:EFJ393181 EPF393177:EPF393181 EZB393177:EZB393181 FIX393177:FIX393181 FST393177:FST393181 GCP393177:GCP393181 GML393177:GML393181 GWH393177:GWH393181 HGD393177:HGD393181 HPZ393177:HPZ393181 HZV393177:HZV393181 IJR393177:IJR393181 ITN393177:ITN393181 JDJ393177:JDJ393181 JNF393177:JNF393181 JXB393177:JXB393181 KGX393177:KGX393181 KQT393177:KQT393181 LAP393177:LAP393181 LKL393177:LKL393181 LUH393177:LUH393181 MED393177:MED393181 MNZ393177:MNZ393181 MXV393177:MXV393181 NHR393177:NHR393181 NRN393177:NRN393181 OBJ393177:OBJ393181 OLF393177:OLF393181 OVB393177:OVB393181 PEX393177:PEX393181 POT393177:POT393181 PYP393177:PYP393181 QIL393177:QIL393181 QSH393177:QSH393181 RCD393177:RCD393181 RLZ393177:RLZ393181 RVV393177:RVV393181 SFR393177:SFR393181 SPN393177:SPN393181 SZJ393177:SZJ393181 TJF393177:TJF393181 TTB393177:TTB393181 UCX393177:UCX393181 UMT393177:UMT393181 UWP393177:UWP393181 VGL393177:VGL393181 VQH393177:VQH393181 WAD393177:WAD393181 WJZ393177:WJZ393181 WTV393177:WTV393181 E458712:E458727 HJ458713:HJ458717 RF458713:RF458717 ABB458713:ABB458717 AKX458713:AKX458717 AUT458713:AUT458717 BEP458713:BEP458717 BOL458713:BOL458717 BYH458713:BYH458717 CID458713:CID458717 CRZ458713:CRZ458717 DBV458713:DBV458717 DLR458713:DLR458717 DVN458713:DVN458717 EFJ458713:EFJ458717 EPF458713:EPF458717 EZB458713:EZB458717 FIX458713:FIX458717 FST458713:FST458717 GCP458713:GCP458717 GML458713:GML458717 GWH458713:GWH458717 HGD458713:HGD458717 HPZ458713:HPZ458717 HZV458713:HZV458717 IJR458713:IJR458717 ITN458713:ITN458717 JDJ458713:JDJ458717 JNF458713:JNF458717 JXB458713:JXB458717 KGX458713:KGX458717 KQT458713:KQT458717 LAP458713:LAP458717 LKL458713:LKL458717 LUH458713:LUH458717 MED458713:MED458717 MNZ458713:MNZ458717 MXV458713:MXV458717 NHR458713:NHR458717 NRN458713:NRN458717 OBJ458713:OBJ458717 OLF458713:OLF458717 OVB458713:OVB458717 PEX458713:PEX458717 POT458713:POT458717 PYP458713:PYP458717 QIL458713:QIL458717 QSH458713:QSH458717 RCD458713:RCD458717 RLZ458713:RLZ458717 RVV458713:RVV458717 SFR458713:SFR458717 SPN458713:SPN458717 SZJ458713:SZJ458717 TJF458713:TJF458717 TTB458713:TTB458717 UCX458713:UCX458717 UMT458713:UMT458717 UWP458713:UWP458717 VGL458713:VGL458717 VQH458713:VQH458717 WAD458713:WAD458717 WJZ458713:WJZ458717 WTV458713:WTV458717 E524248:E524263 HJ524249:HJ524253 RF524249:RF524253 ABB524249:ABB524253 AKX524249:AKX524253 AUT524249:AUT524253 BEP524249:BEP524253 BOL524249:BOL524253 BYH524249:BYH524253 CID524249:CID524253 CRZ524249:CRZ524253 DBV524249:DBV524253 DLR524249:DLR524253 DVN524249:DVN524253 EFJ524249:EFJ524253 EPF524249:EPF524253 EZB524249:EZB524253 FIX524249:FIX524253 FST524249:FST524253 GCP524249:GCP524253 GML524249:GML524253 GWH524249:GWH524253 HGD524249:HGD524253 HPZ524249:HPZ524253 HZV524249:HZV524253 IJR524249:IJR524253 ITN524249:ITN524253 JDJ524249:JDJ524253 JNF524249:JNF524253 JXB524249:JXB524253 KGX524249:KGX524253 KQT524249:KQT524253 LAP524249:LAP524253 LKL524249:LKL524253 LUH524249:LUH524253 MED524249:MED524253 MNZ524249:MNZ524253 MXV524249:MXV524253 NHR524249:NHR524253 NRN524249:NRN524253 OBJ524249:OBJ524253 OLF524249:OLF524253 OVB524249:OVB524253 PEX524249:PEX524253 POT524249:POT524253 PYP524249:PYP524253 QIL524249:QIL524253 QSH524249:QSH524253 RCD524249:RCD524253 RLZ524249:RLZ524253 RVV524249:RVV524253 SFR524249:SFR524253 SPN524249:SPN524253 SZJ524249:SZJ524253 TJF524249:TJF524253 TTB524249:TTB524253 UCX524249:UCX524253 UMT524249:UMT524253 UWP524249:UWP524253 VGL524249:VGL524253 VQH524249:VQH524253 WAD524249:WAD524253 WJZ524249:WJZ524253 WTV524249:WTV524253 E589784:E589799 HJ589785:HJ589789 RF589785:RF589789 ABB589785:ABB589789 AKX589785:AKX589789 AUT589785:AUT589789 BEP589785:BEP589789 BOL589785:BOL589789 BYH589785:BYH589789 CID589785:CID589789 CRZ589785:CRZ589789 DBV589785:DBV589789 DLR589785:DLR589789 DVN589785:DVN589789 EFJ589785:EFJ589789 EPF589785:EPF589789 EZB589785:EZB589789 FIX589785:FIX589789 FST589785:FST589789 GCP589785:GCP589789 GML589785:GML589789 GWH589785:GWH589789 HGD589785:HGD589789 HPZ589785:HPZ589789 HZV589785:HZV589789 IJR589785:IJR589789 ITN589785:ITN589789 JDJ589785:JDJ589789 JNF589785:JNF589789 JXB589785:JXB589789 KGX589785:KGX589789 KQT589785:KQT589789 LAP589785:LAP589789 LKL589785:LKL589789 LUH589785:LUH589789 MED589785:MED589789 MNZ589785:MNZ589789 MXV589785:MXV589789 NHR589785:NHR589789 NRN589785:NRN589789 OBJ589785:OBJ589789 OLF589785:OLF589789 OVB589785:OVB589789 PEX589785:PEX589789 POT589785:POT589789 PYP589785:PYP589789 QIL589785:QIL589789 QSH589785:QSH589789 RCD589785:RCD589789 RLZ589785:RLZ589789 RVV589785:RVV589789 SFR589785:SFR589789 SPN589785:SPN589789 SZJ589785:SZJ589789 TJF589785:TJF589789 TTB589785:TTB589789 UCX589785:UCX589789 UMT589785:UMT589789 UWP589785:UWP589789 VGL589785:VGL589789 VQH589785:VQH589789 WAD589785:WAD589789 WJZ589785:WJZ589789 WTV589785:WTV589789 E655320:E655335 HJ655321:HJ655325 RF655321:RF655325 ABB655321:ABB655325 AKX655321:AKX655325 AUT655321:AUT655325 BEP655321:BEP655325 BOL655321:BOL655325 BYH655321:BYH655325 CID655321:CID655325 CRZ655321:CRZ655325 DBV655321:DBV655325 DLR655321:DLR655325 DVN655321:DVN655325 EFJ655321:EFJ655325 EPF655321:EPF655325 EZB655321:EZB655325 FIX655321:FIX655325 FST655321:FST655325 GCP655321:GCP655325 GML655321:GML655325 GWH655321:GWH655325 HGD655321:HGD655325 HPZ655321:HPZ655325 HZV655321:HZV655325 IJR655321:IJR655325 ITN655321:ITN655325 JDJ655321:JDJ655325 JNF655321:JNF655325 JXB655321:JXB655325 KGX655321:KGX655325 KQT655321:KQT655325 LAP655321:LAP655325 LKL655321:LKL655325 LUH655321:LUH655325 MED655321:MED655325 MNZ655321:MNZ655325 MXV655321:MXV655325 NHR655321:NHR655325 NRN655321:NRN655325 OBJ655321:OBJ655325 OLF655321:OLF655325 OVB655321:OVB655325 PEX655321:PEX655325 POT655321:POT655325 PYP655321:PYP655325 QIL655321:QIL655325 QSH655321:QSH655325 RCD655321:RCD655325 RLZ655321:RLZ655325 RVV655321:RVV655325 SFR655321:SFR655325 SPN655321:SPN655325 SZJ655321:SZJ655325 TJF655321:TJF655325 TTB655321:TTB655325 UCX655321:UCX655325 UMT655321:UMT655325 UWP655321:UWP655325 VGL655321:VGL655325 VQH655321:VQH655325 WAD655321:WAD655325 WJZ655321:WJZ655325 WTV655321:WTV655325 E720856:E720871 HJ720857:HJ720861 RF720857:RF720861 ABB720857:ABB720861 AKX720857:AKX720861 AUT720857:AUT720861 BEP720857:BEP720861 BOL720857:BOL720861 BYH720857:BYH720861 CID720857:CID720861 CRZ720857:CRZ720861 DBV720857:DBV720861 DLR720857:DLR720861 DVN720857:DVN720861 EFJ720857:EFJ720861 EPF720857:EPF720861 EZB720857:EZB720861 FIX720857:FIX720861 FST720857:FST720861 GCP720857:GCP720861 GML720857:GML720861 GWH720857:GWH720861 HGD720857:HGD720861 HPZ720857:HPZ720861 HZV720857:HZV720861 IJR720857:IJR720861 ITN720857:ITN720861 JDJ720857:JDJ720861 JNF720857:JNF720861 JXB720857:JXB720861 KGX720857:KGX720861 KQT720857:KQT720861 LAP720857:LAP720861 LKL720857:LKL720861 LUH720857:LUH720861 MED720857:MED720861 MNZ720857:MNZ720861 MXV720857:MXV720861 NHR720857:NHR720861 NRN720857:NRN720861 OBJ720857:OBJ720861 OLF720857:OLF720861 OVB720857:OVB720861 PEX720857:PEX720861 POT720857:POT720861 PYP720857:PYP720861 QIL720857:QIL720861 QSH720857:QSH720861 RCD720857:RCD720861 RLZ720857:RLZ720861 RVV720857:RVV720861 SFR720857:SFR720861 SPN720857:SPN720861 SZJ720857:SZJ720861 TJF720857:TJF720861 TTB720857:TTB720861 UCX720857:UCX720861 UMT720857:UMT720861 UWP720857:UWP720861 VGL720857:VGL720861 VQH720857:VQH720861 WAD720857:WAD720861 WJZ720857:WJZ720861 WTV720857:WTV720861 E786392:E786407 HJ786393:HJ786397 RF786393:RF786397 ABB786393:ABB786397 AKX786393:AKX786397 AUT786393:AUT786397 BEP786393:BEP786397 BOL786393:BOL786397 BYH786393:BYH786397 CID786393:CID786397 CRZ786393:CRZ786397 DBV786393:DBV786397 DLR786393:DLR786397 DVN786393:DVN786397 EFJ786393:EFJ786397 EPF786393:EPF786397 EZB786393:EZB786397 FIX786393:FIX786397 FST786393:FST786397 GCP786393:GCP786397 GML786393:GML786397 GWH786393:GWH786397 HGD786393:HGD786397 HPZ786393:HPZ786397 HZV786393:HZV786397 IJR786393:IJR786397 ITN786393:ITN786397 JDJ786393:JDJ786397 JNF786393:JNF786397 JXB786393:JXB786397 KGX786393:KGX786397 KQT786393:KQT786397 LAP786393:LAP786397 LKL786393:LKL786397 LUH786393:LUH786397 MED786393:MED786397 MNZ786393:MNZ786397 MXV786393:MXV786397 NHR786393:NHR786397 NRN786393:NRN786397 OBJ786393:OBJ786397 OLF786393:OLF786397 OVB786393:OVB786397 PEX786393:PEX786397 POT786393:POT786397 PYP786393:PYP786397 QIL786393:QIL786397 QSH786393:QSH786397 RCD786393:RCD786397 RLZ786393:RLZ786397 RVV786393:RVV786397 SFR786393:SFR786397 SPN786393:SPN786397 SZJ786393:SZJ786397 TJF786393:TJF786397 TTB786393:TTB786397 UCX786393:UCX786397 UMT786393:UMT786397 UWP786393:UWP786397 VGL786393:VGL786397 VQH786393:VQH786397 WAD786393:WAD786397 WJZ786393:WJZ786397 WTV786393:WTV786397 E851928:E851943 HJ851929:HJ851933 RF851929:RF851933 ABB851929:ABB851933 AKX851929:AKX851933 AUT851929:AUT851933 BEP851929:BEP851933 BOL851929:BOL851933 BYH851929:BYH851933 CID851929:CID851933 CRZ851929:CRZ851933 DBV851929:DBV851933 DLR851929:DLR851933 DVN851929:DVN851933 EFJ851929:EFJ851933 EPF851929:EPF851933 EZB851929:EZB851933 FIX851929:FIX851933 FST851929:FST851933 GCP851929:GCP851933 GML851929:GML851933 GWH851929:GWH851933 HGD851929:HGD851933 HPZ851929:HPZ851933 HZV851929:HZV851933 IJR851929:IJR851933 ITN851929:ITN851933 JDJ851929:JDJ851933 JNF851929:JNF851933 JXB851929:JXB851933 KGX851929:KGX851933 KQT851929:KQT851933 LAP851929:LAP851933 LKL851929:LKL851933 LUH851929:LUH851933 MED851929:MED851933 MNZ851929:MNZ851933 MXV851929:MXV851933 NHR851929:NHR851933 NRN851929:NRN851933 OBJ851929:OBJ851933 OLF851929:OLF851933 OVB851929:OVB851933 PEX851929:PEX851933 POT851929:POT851933 PYP851929:PYP851933 QIL851929:QIL851933 QSH851929:QSH851933 RCD851929:RCD851933 RLZ851929:RLZ851933 RVV851929:RVV851933 SFR851929:SFR851933 SPN851929:SPN851933 SZJ851929:SZJ851933 TJF851929:TJF851933 TTB851929:TTB851933 UCX851929:UCX851933 UMT851929:UMT851933 UWP851929:UWP851933 VGL851929:VGL851933 VQH851929:VQH851933 WAD851929:WAD851933 WJZ851929:WJZ851933 WTV851929:WTV851933 E917464:E917479 HJ917465:HJ917469 RF917465:RF917469 ABB917465:ABB917469 AKX917465:AKX917469 AUT917465:AUT917469 BEP917465:BEP917469 BOL917465:BOL917469 BYH917465:BYH917469 CID917465:CID917469 CRZ917465:CRZ917469 DBV917465:DBV917469 DLR917465:DLR917469 DVN917465:DVN917469 EFJ917465:EFJ917469 EPF917465:EPF917469 EZB917465:EZB917469 FIX917465:FIX917469 FST917465:FST917469 GCP917465:GCP917469 GML917465:GML917469 GWH917465:GWH917469 HGD917465:HGD917469 HPZ917465:HPZ917469 HZV917465:HZV917469 IJR917465:IJR917469 ITN917465:ITN917469 JDJ917465:JDJ917469 JNF917465:JNF917469 JXB917465:JXB917469 KGX917465:KGX917469 KQT917465:KQT917469 LAP917465:LAP917469 LKL917465:LKL917469 LUH917465:LUH917469 MED917465:MED917469 MNZ917465:MNZ917469 MXV917465:MXV917469 NHR917465:NHR917469 NRN917465:NRN917469 OBJ917465:OBJ917469 OLF917465:OLF917469 OVB917465:OVB917469 PEX917465:PEX917469 POT917465:POT917469 PYP917465:PYP917469 QIL917465:QIL917469 QSH917465:QSH917469 RCD917465:RCD917469 RLZ917465:RLZ917469 RVV917465:RVV917469 SFR917465:SFR917469 SPN917465:SPN917469 SZJ917465:SZJ917469 TJF917465:TJF917469 TTB917465:TTB917469 UCX917465:UCX917469 UMT917465:UMT917469 UWP917465:UWP917469 VGL917465:VGL917469 VQH917465:VQH917469 WAD917465:WAD917469 WJZ917465:WJZ917469 WTV917465:WTV917469 E983000:E983015 HJ983001:HJ983005 RF983001:RF983005 ABB983001:ABB983005 AKX983001:AKX983005 AUT983001:AUT983005 BEP983001:BEP983005 BOL983001:BOL983005 BYH983001:BYH983005 CID983001:CID983005 CRZ983001:CRZ983005 DBV983001:DBV983005 DLR983001:DLR983005 DVN983001:DVN983005 EFJ983001:EFJ983005 EPF983001:EPF983005 EZB983001:EZB983005 FIX983001:FIX983005 FST983001:FST983005 GCP983001:GCP983005 GML983001:GML983005 GWH983001:GWH983005 HGD983001:HGD983005 HPZ983001:HPZ983005 HZV983001:HZV983005 IJR983001:IJR983005 ITN983001:ITN983005 JDJ983001:JDJ983005 JNF983001:JNF983005 JXB983001:JXB983005 KGX983001:KGX983005 KQT983001:KQT983005 LAP983001:LAP983005 LKL983001:LKL983005 LUH983001:LUH983005 MED983001:MED983005 MNZ983001:MNZ983005 MXV983001:MXV983005 NHR983001:NHR983005 NRN983001:NRN983005 OBJ983001:OBJ983005 OLF983001:OLF983005 OVB983001:OVB983005 PEX983001:PEX983005 POT983001:POT983005 PYP983001:PYP983005 QIL983001:QIL983005 QSH983001:QSH983005 RCD983001:RCD983005 RLZ983001:RLZ983005 RVV983001:RVV983005 SFR983001:SFR983005 SPN983001:SPN983005 SZJ983001:SZJ983005 TJF983001:TJF983005 TTB983001:TTB983005 UCX983001:UCX983005 UMT983001:UMT983005 UWP983001:UWP983005 VGL983001:VGL983005 VQH983001:VQH983005 WAD983001:WAD983005 WJZ983001:WJZ983005 WTV983001:WTV983005 HK65528:HK65532 RG65528:RG65532 ABC65528:ABC65532 AKY65528:AKY65532 AUU65528:AUU65532 BEQ65528:BEQ65532 BOM65528:BOM65532 BYI65528:BYI65532 CIE65528:CIE65532 CSA65528:CSA65532 DBW65528:DBW65532 DLS65528:DLS65532 DVO65528:DVO65532 EFK65528:EFK65532 EPG65528:EPG65532 EZC65528:EZC65532 FIY65528:FIY65532 FSU65528:FSU65532 GCQ65528:GCQ65532 GMM65528:GMM65532 GWI65528:GWI65532 HGE65528:HGE65532 HQA65528:HQA65532 HZW65528:HZW65532 IJS65528:IJS65532 ITO65528:ITO65532 JDK65528:JDK65532 JNG65528:JNG65532 JXC65528:JXC65532 KGY65528:KGY65532 KQU65528:KQU65532 LAQ65528:LAQ65532 LKM65528:LKM65532 LUI65528:LUI65532 MEE65528:MEE65532 MOA65528:MOA65532 MXW65528:MXW65532 NHS65528:NHS65532 NRO65528:NRO65532 OBK65528:OBK65532 OLG65528:OLG65532 OVC65528:OVC65532 PEY65528:PEY65532 POU65528:POU65532 PYQ65528:PYQ65532 QIM65528:QIM65532 QSI65528:QSI65532 RCE65528:RCE65532 RMA65528:RMA65532 RVW65528:RVW65532 SFS65528:SFS65532 SPO65528:SPO65532 SZK65528:SZK65532 TJG65528:TJG65532 TTC65528:TTC65532 UCY65528:UCY65532 UMU65528:UMU65532 UWQ65528:UWQ65532 VGM65528:VGM65532 VQI65528:VQI65532 WAE65528:WAE65532 WKA65528:WKA65532 WTW65528:WTW65532 HK131064:HK131068 RG131064:RG131068 ABC131064:ABC131068 AKY131064:AKY131068 AUU131064:AUU131068 BEQ131064:BEQ131068 BOM131064:BOM131068 BYI131064:BYI131068 CIE131064:CIE131068 CSA131064:CSA131068 DBW131064:DBW131068 DLS131064:DLS131068 DVO131064:DVO131068 EFK131064:EFK131068 EPG131064:EPG131068 EZC131064:EZC131068 FIY131064:FIY131068 FSU131064:FSU131068 GCQ131064:GCQ131068 GMM131064:GMM131068 GWI131064:GWI131068 HGE131064:HGE131068 HQA131064:HQA131068 HZW131064:HZW131068 IJS131064:IJS131068 ITO131064:ITO131068 JDK131064:JDK131068 JNG131064:JNG131068 JXC131064:JXC131068 KGY131064:KGY131068 KQU131064:KQU131068 LAQ131064:LAQ131068 LKM131064:LKM131068 LUI131064:LUI131068 MEE131064:MEE131068 MOA131064:MOA131068 MXW131064:MXW131068 NHS131064:NHS131068 NRO131064:NRO131068 OBK131064:OBK131068 OLG131064:OLG131068 OVC131064:OVC131068 PEY131064:PEY131068 POU131064:POU131068 PYQ131064:PYQ131068 QIM131064:QIM131068 QSI131064:QSI131068 RCE131064:RCE131068 RMA131064:RMA131068 RVW131064:RVW131068 SFS131064:SFS131068 SPO131064:SPO131068 SZK131064:SZK131068 TJG131064:TJG131068 TTC131064:TTC131068 UCY131064:UCY131068 UMU131064:UMU131068 UWQ131064:UWQ131068 VGM131064:VGM131068 VQI131064:VQI131068 WAE131064:WAE131068 WKA131064:WKA131068 WTW131064:WTW131068 HK196600:HK196604 RG196600:RG196604 ABC196600:ABC196604 AKY196600:AKY196604 AUU196600:AUU196604 BEQ196600:BEQ196604 BOM196600:BOM196604 BYI196600:BYI196604 CIE196600:CIE196604 CSA196600:CSA196604 DBW196600:DBW196604 DLS196600:DLS196604 DVO196600:DVO196604 EFK196600:EFK196604 EPG196600:EPG196604 EZC196600:EZC196604 FIY196600:FIY196604 FSU196600:FSU196604 GCQ196600:GCQ196604 GMM196600:GMM196604 GWI196600:GWI196604 HGE196600:HGE196604 HQA196600:HQA196604 HZW196600:HZW196604 IJS196600:IJS196604 ITO196600:ITO196604 JDK196600:JDK196604 JNG196600:JNG196604 JXC196600:JXC196604 KGY196600:KGY196604 KQU196600:KQU196604 LAQ196600:LAQ196604 LKM196600:LKM196604 LUI196600:LUI196604 MEE196600:MEE196604 MOA196600:MOA196604 MXW196600:MXW196604 NHS196600:NHS196604 NRO196600:NRO196604 OBK196600:OBK196604 OLG196600:OLG196604 OVC196600:OVC196604 PEY196600:PEY196604 POU196600:POU196604 PYQ196600:PYQ196604 QIM196600:QIM196604 QSI196600:QSI196604 RCE196600:RCE196604 RMA196600:RMA196604 RVW196600:RVW196604 SFS196600:SFS196604 SPO196600:SPO196604 SZK196600:SZK196604 TJG196600:TJG196604 TTC196600:TTC196604 UCY196600:UCY196604 UMU196600:UMU196604 UWQ196600:UWQ196604 VGM196600:VGM196604 VQI196600:VQI196604 WAE196600:WAE196604 WKA196600:WKA196604 WTW196600:WTW196604 HK262136:HK262140 RG262136:RG262140 ABC262136:ABC262140 AKY262136:AKY262140 AUU262136:AUU262140 BEQ262136:BEQ262140 BOM262136:BOM262140 BYI262136:BYI262140 CIE262136:CIE262140 CSA262136:CSA262140 DBW262136:DBW262140 DLS262136:DLS262140 DVO262136:DVO262140 EFK262136:EFK262140 EPG262136:EPG262140 EZC262136:EZC262140 FIY262136:FIY262140 FSU262136:FSU262140 GCQ262136:GCQ262140 GMM262136:GMM262140 GWI262136:GWI262140 HGE262136:HGE262140 HQA262136:HQA262140 HZW262136:HZW262140 IJS262136:IJS262140 ITO262136:ITO262140 JDK262136:JDK262140 JNG262136:JNG262140 JXC262136:JXC262140 KGY262136:KGY262140 KQU262136:KQU262140 LAQ262136:LAQ262140 LKM262136:LKM262140 LUI262136:LUI262140 MEE262136:MEE262140 MOA262136:MOA262140 MXW262136:MXW262140 NHS262136:NHS262140 NRO262136:NRO262140 OBK262136:OBK262140 OLG262136:OLG262140 OVC262136:OVC262140 PEY262136:PEY262140 POU262136:POU262140 PYQ262136:PYQ262140 QIM262136:QIM262140 QSI262136:QSI262140 RCE262136:RCE262140 RMA262136:RMA262140 RVW262136:RVW262140 SFS262136:SFS262140 SPO262136:SPO262140 SZK262136:SZK262140 TJG262136:TJG262140 TTC262136:TTC262140 UCY262136:UCY262140 UMU262136:UMU262140 UWQ262136:UWQ262140 VGM262136:VGM262140 VQI262136:VQI262140 WAE262136:WAE262140 WKA262136:WKA262140 WTW262136:WTW262140 HK327672:HK327676 RG327672:RG327676 ABC327672:ABC327676 AKY327672:AKY327676 AUU327672:AUU327676 BEQ327672:BEQ327676 BOM327672:BOM327676 BYI327672:BYI327676 CIE327672:CIE327676 CSA327672:CSA327676 DBW327672:DBW327676 DLS327672:DLS327676 DVO327672:DVO327676 EFK327672:EFK327676 EPG327672:EPG327676 EZC327672:EZC327676 FIY327672:FIY327676 FSU327672:FSU327676 GCQ327672:GCQ327676 GMM327672:GMM327676 GWI327672:GWI327676 HGE327672:HGE327676 HQA327672:HQA327676 HZW327672:HZW327676 IJS327672:IJS327676 ITO327672:ITO327676 JDK327672:JDK327676 JNG327672:JNG327676 JXC327672:JXC327676 KGY327672:KGY327676 KQU327672:KQU327676 LAQ327672:LAQ327676 LKM327672:LKM327676 LUI327672:LUI327676 MEE327672:MEE327676 MOA327672:MOA327676 MXW327672:MXW327676 NHS327672:NHS327676 NRO327672:NRO327676 OBK327672:OBK327676 OLG327672:OLG327676 OVC327672:OVC327676 PEY327672:PEY327676 POU327672:POU327676 PYQ327672:PYQ327676 QIM327672:QIM327676 QSI327672:QSI327676 RCE327672:RCE327676 RMA327672:RMA327676 RVW327672:RVW327676 SFS327672:SFS327676 SPO327672:SPO327676 SZK327672:SZK327676 TJG327672:TJG327676 TTC327672:TTC327676 UCY327672:UCY327676 UMU327672:UMU327676 UWQ327672:UWQ327676 VGM327672:VGM327676 VQI327672:VQI327676 WAE327672:WAE327676 WKA327672:WKA327676 WTW327672:WTW327676 HK393208:HK393212 RG393208:RG393212 ABC393208:ABC393212 AKY393208:AKY393212 AUU393208:AUU393212 BEQ393208:BEQ393212 BOM393208:BOM393212 BYI393208:BYI393212 CIE393208:CIE393212 CSA393208:CSA393212 DBW393208:DBW393212 DLS393208:DLS393212 DVO393208:DVO393212 EFK393208:EFK393212 EPG393208:EPG393212 EZC393208:EZC393212 FIY393208:FIY393212 FSU393208:FSU393212 GCQ393208:GCQ393212 GMM393208:GMM393212 GWI393208:GWI393212 HGE393208:HGE393212 HQA393208:HQA393212 HZW393208:HZW393212 IJS393208:IJS393212 ITO393208:ITO393212 JDK393208:JDK393212 JNG393208:JNG393212 JXC393208:JXC393212 KGY393208:KGY393212 KQU393208:KQU393212 LAQ393208:LAQ393212 LKM393208:LKM393212 LUI393208:LUI393212 MEE393208:MEE393212 MOA393208:MOA393212 MXW393208:MXW393212 NHS393208:NHS393212 NRO393208:NRO393212 OBK393208:OBK393212 OLG393208:OLG393212 OVC393208:OVC393212 PEY393208:PEY393212 POU393208:POU393212 PYQ393208:PYQ393212 QIM393208:QIM393212 QSI393208:QSI393212 RCE393208:RCE393212 RMA393208:RMA393212 RVW393208:RVW393212 SFS393208:SFS393212 SPO393208:SPO393212 SZK393208:SZK393212 TJG393208:TJG393212 TTC393208:TTC393212 UCY393208:UCY393212 UMU393208:UMU393212 UWQ393208:UWQ393212 VGM393208:VGM393212 VQI393208:VQI393212 WAE393208:WAE393212 WKA393208:WKA393212 WTW393208:WTW393212 HK458744:HK458748 RG458744:RG458748 ABC458744:ABC458748 AKY458744:AKY458748 AUU458744:AUU458748 BEQ458744:BEQ458748 BOM458744:BOM458748 BYI458744:BYI458748 CIE458744:CIE458748 CSA458744:CSA458748 DBW458744:DBW458748 DLS458744:DLS458748 DVO458744:DVO458748 EFK458744:EFK458748 EPG458744:EPG458748 EZC458744:EZC458748 FIY458744:FIY458748 FSU458744:FSU458748 GCQ458744:GCQ458748 GMM458744:GMM458748 GWI458744:GWI458748 HGE458744:HGE458748 HQA458744:HQA458748 HZW458744:HZW458748 IJS458744:IJS458748 ITO458744:ITO458748 JDK458744:JDK458748 JNG458744:JNG458748 JXC458744:JXC458748 KGY458744:KGY458748 KQU458744:KQU458748 LAQ458744:LAQ458748 LKM458744:LKM458748 LUI458744:LUI458748 MEE458744:MEE458748 MOA458744:MOA458748 MXW458744:MXW458748 NHS458744:NHS458748 NRO458744:NRO458748 OBK458744:OBK458748 OLG458744:OLG458748 OVC458744:OVC458748 PEY458744:PEY458748 POU458744:POU458748 PYQ458744:PYQ458748 QIM458744:QIM458748 QSI458744:QSI458748 RCE458744:RCE458748 RMA458744:RMA458748 RVW458744:RVW458748 SFS458744:SFS458748 SPO458744:SPO458748 SZK458744:SZK458748 TJG458744:TJG458748 TTC458744:TTC458748 UCY458744:UCY458748 UMU458744:UMU458748 UWQ458744:UWQ458748 VGM458744:VGM458748 VQI458744:VQI458748 WAE458744:WAE458748 WKA458744:WKA458748 WTW458744:WTW458748 HK524280:HK524284 RG524280:RG524284 ABC524280:ABC524284 AKY524280:AKY524284 AUU524280:AUU524284 BEQ524280:BEQ524284 BOM524280:BOM524284 BYI524280:BYI524284 CIE524280:CIE524284 CSA524280:CSA524284 DBW524280:DBW524284 DLS524280:DLS524284 DVO524280:DVO524284 EFK524280:EFK524284 EPG524280:EPG524284 EZC524280:EZC524284 FIY524280:FIY524284 FSU524280:FSU524284 GCQ524280:GCQ524284 GMM524280:GMM524284 GWI524280:GWI524284 HGE524280:HGE524284 HQA524280:HQA524284 HZW524280:HZW524284 IJS524280:IJS524284 ITO524280:ITO524284 JDK524280:JDK524284 JNG524280:JNG524284 JXC524280:JXC524284 KGY524280:KGY524284 KQU524280:KQU524284 LAQ524280:LAQ524284 LKM524280:LKM524284 LUI524280:LUI524284 MEE524280:MEE524284 MOA524280:MOA524284 MXW524280:MXW524284 NHS524280:NHS524284 NRO524280:NRO524284 OBK524280:OBK524284 OLG524280:OLG524284 OVC524280:OVC524284 PEY524280:PEY524284 POU524280:POU524284 PYQ524280:PYQ524284 QIM524280:QIM524284 QSI524280:QSI524284 RCE524280:RCE524284 RMA524280:RMA524284 RVW524280:RVW524284 SFS524280:SFS524284 SPO524280:SPO524284 SZK524280:SZK524284 TJG524280:TJG524284 TTC524280:TTC524284 UCY524280:UCY524284 UMU524280:UMU524284 UWQ524280:UWQ524284 VGM524280:VGM524284 VQI524280:VQI524284 WAE524280:WAE524284 WKA524280:WKA524284 WTW524280:WTW524284 HK589816:HK589820 RG589816:RG589820 ABC589816:ABC589820 AKY589816:AKY589820 AUU589816:AUU589820 BEQ589816:BEQ589820 BOM589816:BOM589820 BYI589816:BYI589820 CIE589816:CIE589820 CSA589816:CSA589820 DBW589816:DBW589820 DLS589816:DLS589820 DVO589816:DVO589820 EFK589816:EFK589820 EPG589816:EPG589820 EZC589816:EZC589820 FIY589816:FIY589820 FSU589816:FSU589820 GCQ589816:GCQ589820 GMM589816:GMM589820 GWI589816:GWI589820 HGE589816:HGE589820 HQA589816:HQA589820 HZW589816:HZW589820 IJS589816:IJS589820 ITO589816:ITO589820 JDK589816:JDK589820 JNG589816:JNG589820 JXC589816:JXC589820 KGY589816:KGY589820 KQU589816:KQU589820 LAQ589816:LAQ589820 LKM589816:LKM589820 LUI589816:LUI589820 MEE589816:MEE589820 MOA589816:MOA589820 MXW589816:MXW589820 NHS589816:NHS589820 NRO589816:NRO589820 OBK589816:OBK589820 OLG589816:OLG589820 OVC589816:OVC589820 PEY589816:PEY589820 POU589816:POU589820 PYQ589816:PYQ589820 QIM589816:QIM589820 QSI589816:QSI589820 RCE589816:RCE589820 RMA589816:RMA589820 RVW589816:RVW589820 SFS589816:SFS589820 SPO589816:SPO589820 SZK589816:SZK589820 TJG589816:TJG589820 TTC589816:TTC589820 UCY589816:UCY589820 UMU589816:UMU589820 UWQ589816:UWQ589820 VGM589816:VGM589820 VQI589816:VQI589820 WAE589816:WAE589820 WKA589816:WKA589820 WTW589816:WTW589820 HK655352:HK655356 RG655352:RG655356 ABC655352:ABC655356 AKY655352:AKY655356 AUU655352:AUU655356 BEQ655352:BEQ655356 BOM655352:BOM655356 BYI655352:BYI655356 CIE655352:CIE655356 CSA655352:CSA655356 DBW655352:DBW655356 DLS655352:DLS655356 DVO655352:DVO655356 EFK655352:EFK655356 EPG655352:EPG655356 EZC655352:EZC655356 FIY655352:FIY655356 FSU655352:FSU655356 GCQ655352:GCQ655356 GMM655352:GMM655356 GWI655352:GWI655356 HGE655352:HGE655356 HQA655352:HQA655356 HZW655352:HZW655356 IJS655352:IJS655356 ITO655352:ITO655356 JDK655352:JDK655356 JNG655352:JNG655356 JXC655352:JXC655356 KGY655352:KGY655356 KQU655352:KQU655356 LAQ655352:LAQ655356 LKM655352:LKM655356 LUI655352:LUI655356 MEE655352:MEE655356 MOA655352:MOA655356 MXW655352:MXW655356 NHS655352:NHS655356 NRO655352:NRO655356 OBK655352:OBK655356 OLG655352:OLG655356 OVC655352:OVC655356 PEY655352:PEY655356 POU655352:POU655356 PYQ655352:PYQ655356 QIM655352:QIM655356 QSI655352:QSI655356 RCE655352:RCE655356 RMA655352:RMA655356 RVW655352:RVW655356 SFS655352:SFS655356 SPO655352:SPO655356 SZK655352:SZK655356 TJG655352:TJG655356 TTC655352:TTC655356 UCY655352:UCY655356 UMU655352:UMU655356 UWQ655352:UWQ655356 VGM655352:VGM655356 VQI655352:VQI655356 WAE655352:WAE655356 WKA655352:WKA655356 WTW655352:WTW655356 HK720888:HK720892 RG720888:RG720892 ABC720888:ABC720892 AKY720888:AKY720892 AUU720888:AUU720892 BEQ720888:BEQ720892 BOM720888:BOM720892 BYI720888:BYI720892 CIE720888:CIE720892 CSA720888:CSA720892 DBW720888:DBW720892 DLS720888:DLS720892 DVO720888:DVO720892 EFK720888:EFK720892 EPG720888:EPG720892 EZC720888:EZC720892 FIY720888:FIY720892 FSU720888:FSU720892 GCQ720888:GCQ720892 GMM720888:GMM720892 GWI720888:GWI720892 HGE720888:HGE720892 HQA720888:HQA720892 HZW720888:HZW720892 IJS720888:IJS720892 ITO720888:ITO720892 JDK720888:JDK720892 JNG720888:JNG720892 JXC720888:JXC720892 KGY720888:KGY720892 KQU720888:KQU720892 LAQ720888:LAQ720892 LKM720888:LKM720892 LUI720888:LUI720892 MEE720888:MEE720892 MOA720888:MOA720892 MXW720888:MXW720892 NHS720888:NHS720892 NRO720888:NRO720892 OBK720888:OBK720892 OLG720888:OLG720892 OVC720888:OVC720892 PEY720888:PEY720892 POU720888:POU720892 PYQ720888:PYQ720892 QIM720888:QIM720892 QSI720888:QSI720892 RCE720888:RCE720892 RMA720888:RMA720892 RVW720888:RVW720892 SFS720888:SFS720892 SPO720888:SPO720892 SZK720888:SZK720892 TJG720888:TJG720892 TTC720888:TTC720892 UCY720888:UCY720892 UMU720888:UMU720892 UWQ720888:UWQ720892 VGM720888:VGM720892 VQI720888:VQI720892 WAE720888:WAE720892 WKA720888:WKA720892 WTW720888:WTW720892 HK786424:HK786428 RG786424:RG786428 ABC786424:ABC786428 AKY786424:AKY786428 AUU786424:AUU786428 BEQ786424:BEQ786428 BOM786424:BOM786428 BYI786424:BYI786428 CIE786424:CIE786428 CSA786424:CSA786428 DBW786424:DBW786428 DLS786424:DLS786428 DVO786424:DVO786428 EFK786424:EFK786428 EPG786424:EPG786428 EZC786424:EZC786428 FIY786424:FIY786428 FSU786424:FSU786428 GCQ786424:GCQ786428 GMM786424:GMM786428 GWI786424:GWI786428 HGE786424:HGE786428 HQA786424:HQA786428 HZW786424:HZW786428 IJS786424:IJS786428 ITO786424:ITO786428 JDK786424:JDK786428 JNG786424:JNG786428 JXC786424:JXC786428 KGY786424:KGY786428 KQU786424:KQU786428 LAQ786424:LAQ786428 LKM786424:LKM786428 LUI786424:LUI786428 MEE786424:MEE786428 MOA786424:MOA786428 MXW786424:MXW786428 NHS786424:NHS786428 NRO786424:NRO786428 OBK786424:OBK786428 OLG786424:OLG786428 OVC786424:OVC786428 PEY786424:PEY786428 POU786424:POU786428 PYQ786424:PYQ786428 QIM786424:QIM786428 QSI786424:QSI786428 RCE786424:RCE786428 RMA786424:RMA786428 RVW786424:RVW786428 SFS786424:SFS786428 SPO786424:SPO786428 SZK786424:SZK786428 TJG786424:TJG786428 TTC786424:TTC786428 UCY786424:UCY786428 UMU786424:UMU786428 UWQ786424:UWQ786428 VGM786424:VGM786428 VQI786424:VQI786428 WAE786424:WAE786428 WKA786424:WKA786428 WTW786424:WTW786428 HK851960:HK851964 RG851960:RG851964 ABC851960:ABC851964 AKY851960:AKY851964 AUU851960:AUU851964 BEQ851960:BEQ851964 BOM851960:BOM851964 BYI851960:BYI851964 CIE851960:CIE851964 CSA851960:CSA851964 DBW851960:DBW851964 DLS851960:DLS851964 DVO851960:DVO851964 EFK851960:EFK851964 EPG851960:EPG851964 EZC851960:EZC851964 FIY851960:FIY851964 FSU851960:FSU851964 GCQ851960:GCQ851964 GMM851960:GMM851964 GWI851960:GWI851964 HGE851960:HGE851964 HQA851960:HQA851964 HZW851960:HZW851964 IJS851960:IJS851964 ITO851960:ITO851964 JDK851960:JDK851964 JNG851960:JNG851964 JXC851960:JXC851964 KGY851960:KGY851964 KQU851960:KQU851964 LAQ851960:LAQ851964 LKM851960:LKM851964 LUI851960:LUI851964 MEE851960:MEE851964 MOA851960:MOA851964 MXW851960:MXW851964 NHS851960:NHS851964 NRO851960:NRO851964 OBK851960:OBK851964 OLG851960:OLG851964 OVC851960:OVC851964 PEY851960:PEY851964 POU851960:POU851964 PYQ851960:PYQ851964 QIM851960:QIM851964 QSI851960:QSI851964 RCE851960:RCE851964 RMA851960:RMA851964 RVW851960:RVW851964 SFS851960:SFS851964 SPO851960:SPO851964 SZK851960:SZK851964 TJG851960:TJG851964 TTC851960:TTC851964 UCY851960:UCY851964 UMU851960:UMU851964 UWQ851960:UWQ851964 VGM851960:VGM851964 VQI851960:VQI851964 WAE851960:WAE851964 WKA851960:WKA851964 WTW851960:WTW851964 HK917496:HK917500 RG917496:RG917500 ABC917496:ABC917500 AKY917496:AKY917500 AUU917496:AUU917500 BEQ917496:BEQ917500 BOM917496:BOM917500 BYI917496:BYI917500 CIE917496:CIE917500 CSA917496:CSA917500 DBW917496:DBW917500 DLS917496:DLS917500 DVO917496:DVO917500 EFK917496:EFK917500 EPG917496:EPG917500 EZC917496:EZC917500 FIY917496:FIY917500 FSU917496:FSU917500 GCQ917496:GCQ917500 GMM917496:GMM917500 GWI917496:GWI917500 HGE917496:HGE917500 HQA917496:HQA917500 HZW917496:HZW917500 IJS917496:IJS917500 ITO917496:ITO917500 JDK917496:JDK917500 JNG917496:JNG917500 JXC917496:JXC917500 KGY917496:KGY917500 KQU917496:KQU917500 LAQ917496:LAQ917500 LKM917496:LKM917500 LUI917496:LUI917500 MEE917496:MEE917500 MOA917496:MOA917500 MXW917496:MXW917500 NHS917496:NHS917500 NRO917496:NRO917500 OBK917496:OBK917500 OLG917496:OLG917500 OVC917496:OVC917500 PEY917496:PEY917500 POU917496:POU917500 PYQ917496:PYQ917500 QIM917496:QIM917500 QSI917496:QSI917500 RCE917496:RCE917500 RMA917496:RMA917500 RVW917496:RVW917500 SFS917496:SFS917500 SPO917496:SPO917500 SZK917496:SZK917500 TJG917496:TJG917500 TTC917496:TTC917500 UCY917496:UCY917500 UMU917496:UMU917500 UWQ917496:UWQ917500 VGM917496:VGM917500 VQI917496:VQI917500 WAE917496:WAE917500 WKA917496:WKA917500 WTW917496:WTW917500 HK983032:HK983036 RG983032:RG983036 ABC983032:ABC983036 AKY983032:AKY983036 AUU983032:AUU983036 BEQ983032:BEQ983036 BOM983032:BOM983036 BYI983032:BYI983036 CIE983032:CIE983036 CSA983032:CSA983036 DBW983032:DBW983036 DLS983032:DLS983036 DVO983032:DVO983036 EFK983032:EFK983036 EPG983032:EPG983036 EZC983032:EZC983036 FIY983032:FIY983036 FSU983032:FSU983036 GCQ983032:GCQ983036 GMM983032:GMM983036 GWI983032:GWI983036 HGE983032:HGE983036 HQA983032:HQA983036 HZW983032:HZW983036 IJS983032:IJS983036 ITO983032:ITO983036 JDK983032:JDK983036 JNG983032:JNG983036 JXC983032:JXC983036 KGY983032:KGY983036 KQU983032:KQU983036 LAQ983032:LAQ983036 LKM983032:LKM983036 LUI983032:LUI983036 MEE983032:MEE983036 MOA983032:MOA983036 MXW983032:MXW983036 NHS983032:NHS983036 NRO983032:NRO983036 OBK983032:OBK983036 OLG983032:OLG983036 OVC983032:OVC983036 PEY983032:PEY983036 POU983032:POU983036 PYQ983032:PYQ983036 QIM983032:QIM983036 QSI983032:QSI983036 RCE983032:RCE983036 RMA983032:RMA983036 RVW983032:RVW983036 SFS983032:SFS983036 SPO983032:SPO983036 SZK983032:SZK983036 TJG983032:TJG983036 TTC983032:TTC983036 UCY983032:UCY983036 UMU983032:UMU983036 UWQ983032:UWQ983036 VGM983032:VGM983036 VQI983032:VQI983036 WAE983032:WAE983036 WKA983032:WKA983036 WTW983032:WTW983036 HL65528 RH65528 ABD65528 AKZ65528 AUV65528 BER65528 BON65528 BYJ65528 CIF65528 CSB65528 DBX65528 DLT65528 DVP65528 EFL65528 EPH65528 EZD65528 FIZ65528 FSV65528 GCR65528 GMN65528 GWJ65528 HGF65528 HQB65528 HZX65528 IJT65528 ITP65528 JDL65528 JNH65528 JXD65528 KGZ65528 KQV65528 LAR65528 LKN65528 LUJ65528 MEF65528 MOB65528 MXX65528 NHT65528 NRP65528 OBL65528 OLH65528 OVD65528 PEZ65528 POV65528 PYR65528 QIN65528 QSJ65528 RCF65528 RMB65528 RVX65528 SFT65528 SPP65528 SZL65528 TJH65528 TTD65528 UCZ65528 UMV65528 UWR65528 VGN65528 VQJ65528 WAF65528 WKB65528 WTX65528 HL131064 RH131064 ABD131064 AKZ131064 AUV131064 BER131064 BON131064 BYJ131064 CIF131064 CSB131064 DBX131064 DLT131064 DVP131064 EFL131064 EPH131064 EZD131064 FIZ131064 FSV131064 GCR131064 GMN131064 GWJ131064 HGF131064 HQB131064 HZX131064 IJT131064 ITP131064 JDL131064 JNH131064 JXD131064 KGZ131064 KQV131064 LAR131064 LKN131064 LUJ131064 MEF131064 MOB131064 MXX131064 NHT131064 NRP131064 OBL131064 OLH131064 OVD131064 PEZ131064 POV131064 PYR131064 QIN131064 QSJ131064 RCF131064 RMB131064 RVX131064 SFT131064 SPP131064 SZL131064 TJH131064 TTD131064 UCZ131064 UMV131064 UWR131064 VGN131064 VQJ131064 WAF131064 WKB131064 WTX131064 HL196600 RH196600 ABD196600 AKZ196600 AUV196600 BER196600 BON196600 BYJ196600 CIF196600 CSB196600 DBX196600 DLT196600 DVP196600 EFL196600 EPH196600 EZD196600 FIZ196600 FSV196600 GCR196600 GMN196600 GWJ196600 HGF196600 HQB196600 HZX196600 IJT196600 ITP196600 JDL196600 JNH196600 JXD196600 KGZ196600 KQV196600 LAR196600 LKN196600 LUJ196600 MEF196600 MOB196600 MXX196600 NHT196600 NRP196600 OBL196600 OLH196600 OVD196600 PEZ196600 POV196600 PYR196600 QIN196600 QSJ196600 RCF196600 RMB196600 RVX196600 SFT196600 SPP196600 SZL196600 TJH196600 TTD196600 UCZ196600 UMV196600 UWR196600 VGN196600 VQJ196600 WAF196600 WKB196600 WTX196600 HL262136 RH262136 ABD262136 AKZ262136 AUV262136 BER262136 BON262136 BYJ262136 CIF262136 CSB262136 DBX262136 DLT262136 DVP262136 EFL262136 EPH262136 EZD262136 FIZ262136 FSV262136 GCR262136 GMN262136 GWJ262136 HGF262136 HQB262136 HZX262136 IJT262136 ITP262136 JDL262136 JNH262136 JXD262136 KGZ262136 KQV262136 LAR262136 LKN262136 LUJ262136 MEF262136 MOB262136 MXX262136 NHT262136 NRP262136 OBL262136 OLH262136 OVD262136 PEZ262136 POV262136 PYR262136 QIN262136 QSJ262136 RCF262136 RMB262136 RVX262136 SFT262136 SPP262136 SZL262136 TJH262136 TTD262136 UCZ262136 UMV262136 UWR262136 VGN262136 VQJ262136 WAF262136 WKB262136 WTX262136 HL327672 RH327672 ABD327672 AKZ327672 AUV327672 BER327672 BON327672 BYJ327672 CIF327672 CSB327672 DBX327672 DLT327672 DVP327672 EFL327672 EPH327672 EZD327672 FIZ327672 FSV327672 GCR327672 GMN327672 GWJ327672 HGF327672 HQB327672 HZX327672 IJT327672 ITP327672 JDL327672 JNH327672 JXD327672 KGZ327672 KQV327672 LAR327672 LKN327672 LUJ327672 MEF327672 MOB327672 MXX327672 NHT327672 NRP327672 OBL327672 OLH327672 OVD327672 PEZ327672 POV327672 PYR327672 QIN327672 QSJ327672 RCF327672 RMB327672 RVX327672 SFT327672 SPP327672 SZL327672 TJH327672 TTD327672 UCZ327672 UMV327672 UWR327672 VGN327672 VQJ327672 WAF327672 WKB327672 WTX327672 HL393208 RH393208 ABD393208 AKZ393208 AUV393208 BER393208 BON393208 BYJ393208 CIF393208 CSB393208 DBX393208 DLT393208 DVP393208 EFL393208 EPH393208 EZD393208 FIZ393208 FSV393208 GCR393208 GMN393208 GWJ393208 HGF393208 HQB393208 HZX393208 IJT393208 ITP393208 JDL393208 JNH393208 JXD393208 KGZ393208 KQV393208 LAR393208 LKN393208 LUJ393208 MEF393208 MOB393208 MXX393208 NHT393208 NRP393208 OBL393208 OLH393208 OVD393208 PEZ393208 POV393208 PYR393208 QIN393208 QSJ393208 RCF393208 RMB393208 RVX393208 SFT393208 SPP393208 SZL393208 TJH393208 TTD393208 UCZ393208 UMV393208 UWR393208 VGN393208 VQJ393208 WAF393208 WKB393208 WTX393208 HL458744 RH458744 ABD458744 AKZ458744 AUV458744 BER458744 BON458744 BYJ458744 CIF458744 CSB458744 DBX458744 DLT458744 DVP458744 EFL458744 EPH458744 EZD458744 FIZ458744 FSV458744 GCR458744 GMN458744 GWJ458744 HGF458744 HQB458744 HZX458744 IJT458744 ITP458744 JDL458744 JNH458744 JXD458744 KGZ458744 KQV458744 LAR458744 LKN458744 LUJ458744 MEF458744 MOB458744 MXX458744 NHT458744 NRP458744 OBL458744 OLH458744 OVD458744 PEZ458744 POV458744 PYR458744 QIN458744 QSJ458744 RCF458744 RMB458744 RVX458744 SFT458744 SPP458744 SZL458744 TJH458744 TTD458744 UCZ458744 UMV458744 UWR458744 VGN458744 VQJ458744 WAF458744 WKB458744 WTX458744 HL524280 RH524280 ABD524280 AKZ524280 AUV524280 BER524280 BON524280 BYJ524280 CIF524280 CSB524280 DBX524280 DLT524280 DVP524280 EFL524280 EPH524280 EZD524280 FIZ524280 FSV524280 GCR524280 GMN524280 GWJ524280 HGF524280 HQB524280 HZX524280 IJT524280 ITP524280 JDL524280 JNH524280 JXD524280 KGZ524280 KQV524280 LAR524280 LKN524280 LUJ524280 MEF524280 MOB524280 MXX524280 NHT524280 NRP524280 OBL524280 OLH524280 OVD524280 PEZ524280 POV524280 PYR524280 QIN524280 QSJ524280 RCF524280 RMB524280 RVX524280 SFT524280 SPP524280 SZL524280 TJH524280 TTD524280 UCZ524280 UMV524280 UWR524280 VGN524280 VQJ524280 WAF524280 WKB524280 WTX524280 HL589816 RH589816 ABD589816 AKZ589816 AUV589816 BER589816 BON589816 BYJ589816 CIF589816 CSB589816 DBX589816 DLT589816 DVP589816 EFL589816 EPH589816 EZD589816 FIZ589816 FSV589816 GCR589816 GMN589816 GWJ589816 HGF589816 HQB589816 HZX589816 IJT589816 ITP589816 JDL589816 JNH589816 JXD589816 KGZ589816 KQV589816 LAR589816 LKN589816 LUJ589816 MEF589816 MOB589816 MXX589816 NHT589816 NRP589816 OBL589816 OLH589816 OVD589816 PEZ589816 POV589816 PYR589816 QIN589816 QSJ589816 RCF589816 RMB589816 RVX589816 SFT589816 SPP589816 SZL589816 TJH589816 TTD589816 UCZ589816 UMV589816 UWR589816 VGN589816 VQJ589816 WAF589816 WKB589816 WTX589816 HL655352 RH655352 ABD655352 AKZ655352 AUV655352 BER655352 BON655352 BYJ655352 CIF655352 CSB655352 DBX655352 DLT655352 DVP655352 EFL655352 EPH655352 EZD655352 FIZ655352 FSV655352 GCR655352 GMN655352 GWJ655352 HGF655352 HQB655352 HZX655352 IJT655352 ITP655352 JDL655352 JNH655352 JXD655352 KGZ655352 KQV655352 LAR655352 LKN655352 LUJ655352 MEF655352 MOB655352 MXX655352 NHT655352 NRP655352 OBL655352 OLH655352 OVD655352 PEZ655352 POV655352 PYR655352 QIN655352 QSJ655352 RCF655352 RMB655352 RVX655352 SFT655352 SPP655352 SZL655352 TJH655352 TTD655352 UCZ655352 UMV655352 UWR655352 VGN655352 VQJ655352 WAF655352 WKB655352 WTX655352 HL720888 RH720888 ABD720888 AKZ720888 AUV720888 BER720888 BON720888 BYJ720888 CIF720888 CSB720888 DBX720888 DLT720888 DVP720888 EFL720888 EPH720888 EZD720888 FIZ720888 FSV720888 GCR720888 GMN720888 GWJ720888 HGF720888 HQB720888 HZX720888 IJT720888 ITP720888 JDL720888 JNH720888 JXD720888 KGZ720888 KQV720888 LAR720888 LKN720888 LUJ720888 MEF720888 MOB720888 MXX720888 NHT720888 NRP720888 OBL720888 OLH720888 OVD720888 PEZ720888 POV720888 PYR720888 QIN720888 QSJ720888 RCF720888 RMB720888 RVX720888 SFT720888 SPP720888 SZL720888 TJH720888 TTD720888 UCZ720888 UMV720888 UWR720888 VGN720888 VQJ720888 WAF720888 WKB720888 WTX720888 HL786424 RH786424 ABD786424 AKZ786424 AUV786424 BER786424 BON786424 BYJ786424 CIF786424 CSB786424 DBX786424 DLT786424 DVP786424 EFL786424 EPH786424 EZD786424 FIZ786424 FSV786424 GCR786424 GMN786424 GWJ786424 HGF786424 HQB786424 HZX786424 IJT786424 ITP786424 JDL786424 JNH786424 JXD786424 KGZ786424 KQV786424 LAR786424 LKN786424 LUJ786424 MEF786424 MOB786424 MXX786424 NHT786424 NRP786424 OBL786424 OLH786424 OVD786424 PEZ786424 POV786424 PYR786424 QIN786424 QSJ786424 RCF786424 RMB786424 RVX786424 SFT786424 SPP786424 SZL786424 TJH786424 TTD786424 UCZ786424 UMV786424 UWR786424 VGN786424 VQJ786424 WAF786424 WKB786424 WTX786424 HL851960 RH851960 ABD851960 AKZ851960 AUV851960 BER851960 BON851960 BYJ851960 CIF851960 CSB851960 DBX851960 DLT851960 DVP851960 EFL851960 EPH851960 EZD851960 FIZ851960 FSV851960 GCR851960 GMN851960 GWJ851960 HGF851960 HQB851960 HZX851960 IJT851960 ITP851960 JDL851960 JNH851960 JXD851960 KGZ851960 KQV851960 LAR851960 LKN851960 LUJ851960 MEF851960 MOB851960 MXX851960 NHT851960 NRP851960 OBL851960 OLH851960 OVD851960 PEZ851960 POV851960 PYR851960 QIN851960 QSJ851960 RCF851960 RMB851960 RVX851960 SFT851960 SPP851960 SZL851960 TJH851960 TTD851960 UCZ851960 UMV851960 UWR851960 VGN851960 VQJ851960 WAF851960 WKB851960 WTX851960 HL917496 RH917496 ABD917496 AKZ917496 AUV917496 BER917496 BON917496 BYJ917496 CIF917496 CSB917496 DBX917496 DLT917496 DVP917496 EFL917496 EPH917496 EZD917496 FIZ917496 FSV917496 GCR917496 GMN917496 GWJ917496 HGF917496 HQB917496 HZX917496 IJT917496 ITP917496 JDL917496 JNH917496 JXD917496 KGZ917496 KQV917496 LAR917496 LKN917496 LUJ917496 MEF917496 MOB917496 MXX917496 NHT917496 NRP917496 OBL917496 OLH917496 OVD917496 PEZ917496 POV917496 PYR917496 QIN917496 QSJ917496 RCF917496 RMB917496 RVX917496 SFT917496 SPP917496 SZL917496 TJH917496 TTD917496 UCZ917496 UMV917496 UWR917496 VGN917496 VQJ917496 WAF917496 WKB917496 WTX917496 HL983032 RH983032 ABD983032 AKZ983032 AUV983032 BER983032 BON983032 BYJ983032 CIF983032 CSB983032 DBX983032 DLT983032 DVP983032 EFL983032 EPH983032 EZD983032 FIZ983032 FSV983032 GCR983032 GMN983032 GWJ983032 HGF983032 HQB983032 HZX983032 IJT983032 ITP983032 JDL983032 JNH983032 JXD983032 KGZ983032 KQV983032 LAR983032 LKN983032 LUJ983032 MEF983032 MOB983032 MXX983032 NHT983032 NRP983032 OBL983032 OLH983032 OVD983032 PEZ983032 POV983032 PYR983032 QIN983032 QSJ983032 RCF983032 RMB983032 RVX983032 SFT983032 SPP983032 SZL983032 TJH983032 TTD983032 UCZ983032 UMV983032 UWR983032 VGN983032 VQJ983032 WAF983032 WKB983032 WTX983032 E51 WTV16:WTV20 WJZ16:WJZ20 WAD16:WAD20 VQH16:VQH20 VGL16:VGL20 UWP16:UWP20 UMT16:UMT20 UCX16:UCX20 TTB16:TTB20 TJF16:TJF20 SZJ16:SZJ20 SPN16:SPN20 SFR16:SFR20 RVV16:RVV20 RLZ16:RLZ20 RCD16:RCD20 QSH16:QSH20 QIL16:QIL20 PYP16:PYP20 POT16:POT20 PEX16:PEX20 OVB16:OVB20 OLF16:OLF20 OBJ16:OBJ20 NRN16:NRN20 NHR16:NHR20 MXV16:MXV20 MNZ16:MNZ20 MED16:MED20 LUH16:LUH20 LKL16:LKL20 LAP16:LAP20 KQT16:KQT20 KGX16:KGX20 JXB16:JXB20 JNF16:JNF20 JDJ16:JDJ20 ITN16:ITN20 IJR16:IJR20 HZV16:HZV20 HPZ16:HPZ20 HGD16:HGD20 GWH16:GWH20 GML16:GML20 GCP16:GCP20 FST16:FST20 FIX16:FIX20 EZB16:EZB20 EPF16:EPF20 EFJ16:EFJ20 DVN16:DVN20 DLR16:DLR20 DBV16:DBV20 CRZ16:CRZ20 CID16:CID20 BYH16:BYH20 BOL16:BOL20 BEP16:BEP20 AUT16:AUT20 AKX16:AKX20 ABB16:ABB20 RF16:RF20 HJ16:HJ20 E10:E20 WTV11:WTV14 WJZ11:WJZ14 WAD11:WAD14 VQH11:VQH14 VGL11:VGL14 UWP11:UWP14 UMT11:UMT14 UCX11:UCX14 TTB11:TTB14 TJF11:TJF14 SZJ11:SZJ14 SPN11:SPN14 SFR11:SFR14 RVV11:RVV14 RLZ11:RLZ14 RCD11:RCD14 QSH11:QSH14 QIL11:QIL14 PYP11:PYP14 POT11:POT14 PEX11:PEX14 OVB11:OVB14 OLF11:OLF14 OBJ11:OBJ14 NRN11:NRN14 NHR11:NHR14 MXV11:MXV14 MNZ11:MNZ14 MED11:MED14 LUH11:LUH14 LKL11:LKL14 LAP11:LAP14 KQT11:KQT14 KGX11:KGX14 JXB11:JXB14 JNF11:JNF14 JDJ11:JDJ14 ITN11:ITN14 IJR11:IJR14 HZV11:HZV14 HPZ11:HPZ14 HGD11:HGD14 GWH11:GWH14 GML11:GML14 GCP11:GCP14 FST11:FST14 FIX11:FIX14 EZB11:EZB14 EPF11:EPF14 EFJ11:EFJ14 DVN11:DVN14 DLR11:DLR14 DBV11:DBV14 CRZ11:CRZ14 CID11:CID14 BYH11:BYH14 BOL11:BOL14 BEP11:BEP14 AUT11:AUT14 AKX11:AKX14 ABB11:ABB14 RF11:RF14 HJ11:HJ14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4"/>
  <sheetViews>
    <sheetView tabSelected="1" topLeftCell="A29" zoomScaleNormal="100" workbookViewId="0">
      <selection activeCell="C206" sqref="C206"/>
    </sheetView>
  </sheetViews>
  <sheetFormatPr baseColWidth="10" defaultColWidth="10.7109375" defaultRowHeight="15" x14ac:dyDescent="0.25"/>
  <cols>
    <col min="1" max="1" width="4.140625" customWidth="1"/>
    <col min="2" max="2" width="9.7109375" style="11" customWidth="1"/>
    <col min="3" max="3" width="94.28515625" customWidth="1"/>
    <col min="4" max="4" width="16.42578125" style="54" customWidth="1"/>
  </cols>
  <sheetData>
    <row r="1" spans="1:4" ht="18.75" x14ac:dyDescent="0.3">
      <c r="B1" s="165" t="s">
        <v>228</v>
      </c>
      <c r="C1" s="166"/>
      <c r="D1" s="167"/>
    </row>
    <row r="2" spans="1:4" ht="52.5" customHeight="1" thickBot="1" x14ac:dyDescent="0.3">
      <c r="B2" s="56" t="s">
        <v>209</v>
      </c>
      <c r="C2" s="168" t="s">
        <v>229</v>
      </c>
      <c r="D2" s="168"/>
    </row>
    <row r="3" spans="1:4" ht="21" customHeight="1" thickBot="1" x14ac:dyDescent="0.3">
      <c r="C3" s="175"/>
      <c r="D3" s="175"/>
    </row>
    <row r="4" spans="1:4" ht="33" customHeight="1" thickBot="1" x14ac:dyDescent="0.3">
      <c r="B4" s="173" t="s">
        <v>193</v>
      </c>
      <c r="C4" s="174"/>
      <c r="D4" s="174"/>
    </row>
    <row r="5" spans="1:4" ht="33" customHeight="1" thickBot="1" x14ac:dyDescent="0.3">
      <c r="A5" s="58"/>
      <c r="B5" s="101" t="s">
        <v>56</v>
      </c>
      <c r="C5" s="105" t="s">
        <v>57</v>
      </c>
      <c r="D5" s="91" t="s">
        <v>58</v>
      </c>
    </row>
    <row r="6" spans="1:4" ht="38.25" customHeight="1" thickBot="1" x14ac:dyDescent="0.3">
      <c r="A6" s="58"/>
      <c r="B6" s="102">
        <v>7000</v>
      </c>
      <c r="C6" s="106" t="s">
        <v>51</v>
      </c>
      <c r="D6" s="108">
        <f>D7</f>
        <v>1542903</v>
      </c>
    </row>
    <row r="7" spans="1:4" ht="30" x14ac:dyDescent="0.25">
      <c r="A7" s="58"/>
      <c r="B7" s="103">
        <v>7300</v>
      </c>
      <c r="C7" s="104" t="s">
        <v>54</v>
      </c>
      <c r="D7" s="107">
        <f>SUM(D8:D16)</f>
        <v>1542903</v>
      </c>
    </row>
    <row r="8" spans="1:4" ht="21.75" customHeight="1" x14ac:dyDescent="0.25">
      <c r="A8" s="58"/>
      <c r="B8" s="68"/>
      <c r="C8" s="55" t="s">
        <v>200</v>
      </c>
      <c r="D8" s="60">
        <v>128838</v>
      </c>
    </row>
    <row r="9" spans="1:4" ht="21.75" customHeight="1" x14ac:dyDescent="0.25">
      <c r="A9" s="58"/>
      <c r="B9" s="68"/>
      <c r="C9" s="55" t="s">
        <v>195</v>
      </c>
      <c r="D9" s="60">
        <v>43590</v>
      </c>
    </row>
    <row r="10" spans="1:4" ht="21.75" customHeight="1" x14ac:dyDescent="0.25">
      <c r="A10" s="58"/>
      <c r="B10" s="68"/>
      <c r="C10" s="55" t="s">
        <v>196</v>
      </c>
      <c r="D10" s="60">
        <v>71070</v>
      </c>
    </row>
    <row r="11" spans="1:4" hidden="1" x14ac:dyDescent="0.25">
      <c r="A11" s="58"/>
      <c r="B11" s="68"/>
      <c r="C11" s="55" t="s">
        <v>197</v>
      </c>
      <c r="D11" s="60"/>
    </row>
    <row r="12" spans="1:4" hidden="1" x14ac:dyDescent="0.25">
      <c r="A12" s="58"/>
      <c r="B12" s="68"/>
      <c r="C12" s="55" t="s">
        <v>198</v>
      </c>
      <c r="D12" s="60"/>
    </row>
    <row r="13" spans="1:4" hidden="1" x14ac:dyDescent="0.25">
      <c r="A13" s="58"/>
      <c r="B13" s="68"/>
      <c r="C13" s="55" t="s">
        <v>199</v>
      </c>
      <c r="D13" s="60"/>
    </row>
    <row r="14" spans="1:4" ht="21.75" customHeight="1" x14ac:dyDescent="0.25">
      <c r="A14" s="58"/>
      <c r="B14" s="68"/>
      <c r="C14" s="55" t="s">
        <v>230</v>
      </c>
      <c r="D14" s="60">
        <v>39000</v>
      </c>
    </row>
    <row r="15" spans="1:4" ht="21.75" customHeight="1" x14ac:dyDescent="0.25">
      <c r="A15" s="58"/>
      <c r="B15" s="68"/>
      <c r="C15" s="55" t="s">
        <v>223</v>
      </c>
      <c r="D15" s="60">
        <v>1025400</v>
      </c>
    </row>
    <row r="16" spans="1:4" ht="21" customHeight="1" thickBot="1" x14ac:dyDescent="0.3">
      <c r="A16" s="58"/>
      <c r="B16" s="109"/>
      <c r="C16" s="110" t="s">
        <v>231</v>
      </c>
      <c r="D16" s="66">
        <v>235005</v>
      </c>
    </row>
    <row r="17" spans="1:4" ht="38.25" customHeight="1" thickBot="1" x14ac:dyDescent="0.3">
      <c r="A17" s="58"/>
      <c r="B17" s="102">
        <v>8000</v>
      </c>
      <c r="C17" s="106" t="s">
        <v>59</v>
      </c>
      <c r="D17" s="111">
        <f>D18</f>
        <v>800000</v>
      </c>
    </row>
    <row r="18" spans="1:4" ht="21.95" customHeight="1" x14ac:dyDescent="0.25">
      <c r="A18" s="58"/>
      <c r="B18" s="159" t="s">
        <v>41</v>
      </c>
      <c r="C18" s="160"/>
      <c r="D18" s="112">
        <f>D19</f>
        <v>800000</v>
      </c>
    </row>
    <row r="19" spans="1:4" ht="21.95" customHeight="1" x14ac:dyDescent="0.25">
      <c r="A19" s="58"/>
      <c r="B19" s="171" t="s">
        <v>60</v>
      </c>
      <c r="C19" s="172"/>
      <c r="D19" s="64">
        <f>D20+D24</f>
        <v>800000</v>
      </c>
    </row>
    <row r="20" spans="1:4" ht="21.95" customHeight="1" x14ac:dyDescent="0.25">
      <c r="A20" s="58"/>
      <c r="B20" s="153" t="s">
        <v>211</v>
      </c>
      <c r="C20" s="154"/>
      <c r="D20" s="59">
        <f>SUM(D21:D23)</f>
        <v>400000</v>
      </c>
    </row>
    <row r="21" spans="1:4" ht="21.95" customHeight="1" x14ac:dyDescent="0.25">
      <c r="A21" s="58"/>
      <c r="B21" s="151" t="s">
        <v>194</v>
      </c>
      <c r="C21" s="152"/>
      <c r="D21" s="60">
        <v>400000</v>
      </c>
    </row>
    <row r="22" spans="1:4" ht="21.95" hidden="1" customHeight="1" x14ac:dyDescent="0.25">
      <c r="A22" s="58"/>
      <c r="B22" s="151" t="s">
        <v>203</v>
      </c>
      <c r="C22" s="152"/>
      <c r="D22" s="60">
        <v>0</v>
      </c>
    </row>
    <row r="23" spans="1:4" ht="21.95" hidden="1" customHeight="1" x14ac:dyDescent="0.25">
      <c r="A23" s="58"/>
      <c r="B23" s="151" t="s">
        <v>204</v>
      </c>
      <c r="C23" s="152"/>
      <c r="D23" s="60">
        <v>0</v>
      </c>
    </row>
    <row r="24" spans="1:4" ht="21.95" customHeight="1" x14ac:dyDescent="0.25">
      <c r="A24" s="58"/>
      <c r="B24" s="153" t="s">
        <v>215</v>
      </c>
      <c r="C24" s="154"/>
      <c r="D24" s="59">
        <f>SUM(D25:D26)</f>
        <v>400000</v>
      </c>
    </row>
    <row r="25" spans="1:4" ht="21.95" customHeight="1" x14ac:dyDescent="0.25">
      <c r="A25" s="58"/>
      <c r="B25" s="155" t="s">
        <v>201</v>
      </c>
      <c r="C25" s="156"/>
      <c r="D25" s="60">
        <v>200000</v>
      </c>
    </row>
    <row r="26" spans="1:4" ht="21.95" customHeight="1" thickBot="1" x14ac:dyDescent="0.3">
      <c r="A26" s="58"/>
      <c r="B26" s="157" t="s">
        <v>202</v>
      </c>
      <c r="C26" s="158"/>
      <c r="D26" s="61">
        <v>200000</v>
      </c>
    </row>
    <row r="27" spans="1:4" ht="38.25" customHeight="1" thickBot="1" x14ac:dyDescent="0.3">
      <c r="A27" s="58"/>
      <c r="B27" s="113"/>
      <c r="C27" s="114" t="s">
        <v>206</v>
      </c>
      <c r="D27" s="115">
        <f>D28</f>
        <v>6360000</v>
      </c>
    </row>
    <row r="28" spans="1:4" ht="21.95" customHeight="1" x14ac:dyDescent="0.25">
      <c r="A28" s="58"/>
      <c r="B28" s="159" t="s">
        <v>207</v>
      </c>
      <c r="C28" s="160"/>
      <c r="D28" s="112">
        <f>D29</f>
        <v>6360000</v>
      </c>
    </row>
    <row r="29" spans="1:4" ht="21.95" customHeight="1" thickBot="1" x14ac:dyDescent="0.3">
      <c r="A29" s="58"/>
      <c r="B29" s="161" t="s">
        <v>208</v>
      </c>
      <c r="C29" s="162"/>
      <c r="D29" s="61">
        <v>6360000</v>
      </c>
    </row>
    <row r="30" spans="1:4" ht="21.95" customHeight="1" x14ac:dyDescent="0.25">
      <c r="A30" s="58"/>
      <c r="B30" s="169" t="s">
        <v>217</v>
      </c>
      <c r="C30" s="170"/>
      <c r="D30" s="116">
        <f>D31</f>
        <v>0</v>
      </c>
    </row>
    <row r="31" spans="1:4" ht="21.95" hidden="1" customHeight="1" x14ac:dyDescent="0.25">
      <c r="A31" s="58"/>
      <c r="B31" s="163" t="s">
        <v>216</v>
      </c>
      <c r="C31" s="164"/>
      <c r="D31" s="99"/>
    </row>
    <row r="32" spans="1:4" ht="21.95" customHeight="1" thickBot="1" x14ac:dyDescent="0.3">
      <c r="A32" s="58"/>
      <c r="B32" s="143" t="s">
        <v>205</v>
      </c>
      <c r="C32" s="144"/>
      <c r="D32" s="70">
        <f>D6+D17+D27+D30</f>
        <v>8702903</v>
      </c>
    </row>
    <row r="33" spans="1:4" ht="42" customHeight="1" thickBot="1" x14ac:dyDescent="0.3">
      <c r="B33" s="69"/>
      <c r="C33" s="145"/>
      <c r="D33" s="145"/>
    </row>
    <row r="34" spans="1:4" ht="21.95" customHeight="1" thickBot="1" x14ac:dyDescent="0.3">
      <c r="B34" s="146" t="s">
        <v>218</v>
      </c>
      <c r="C34" s="147"/>
      <c r="D34" s="148"/>
    </row>
    <row r="35" spans="1:4" s="32" customFormat="1" ht="21.95" customHeight="1" thickBot="1" x14ac:dyDescent="0.3">
      <c r="B35" s="90" t="s">
        <v>210</v>
      </c>
      <c r="C35" s="93" t="s">
        <v>61</v>
      </c>
      <c r="D35" s="91" t="s">
        <v>44</v>
      </c>
    </row>
    <row r="36" spans="1:4" ht="21.95" customHeight="1" thickBot="1" x14ac:dyDescent="0.3">
      <c r="B36" s="75">
        <v>1000</v>
      </c>
      <c r="C36" s="92" t="s">
        <v>62</v>
      </c>
      <c r="D36" s="80">
        <f>D37+D40+D43+D46+D48+D50</f>
        <v>3971727</v>
      </c>
    </row>
    <row r="37" spans="1:4" ht="21.95" customHeight="1" x14ac:dyDescent="0.25">
      <c r="B37" s="76">
        <v>1100</v>
      </c>
      <c r="C37" s="82" t="s">
        <v>63</v>
      </c>
      <c r="D37" s="84">
        <f>SUM(D38:D39)</f>
        <v>967368</v>
      </c>
    </row>
    <row r="38" spans="1:4" ht="21.95" hidden="1" customHeight="1" x14ac:dyDescent="0.25">
      <c r="B38" s="35">
        <v>111</v>
      </c>
      <c r="C38" s="36" t="s">
        <v>64</v>
      </c>
      <c r="D38" s="60">
        <v>0</v>
      </c>
    </row>
    <row r="39" spans="1:4" ht="21.95" customHeight="1" x14ac:dyDescent="0.25">
      <c r="B39" s="35">
        <v>113</v>
      </c>
      <c r="C39" s="36" t="s">
        <v>65</v>
      </c>
      <c r="D39" s="60">
        <v>967368</v>
      </c>
    </row>
    <row r="40" spans="1:4" ht="21.95" customHeight="1" x14ac:dyDescent="0.25">
      <c r="B40" s="33">
        <v>1200</v>
      </c>
      <c r="C40" s="34" t="s">
        <v>66</v>
      </c>
      <c r="D40" s="59">
        <f>SUM(D41:D42)</f>
        <v>2434359</v>
      </c>
    </row>
    <row r="41" spans="1:4" ht="21.95" hidden="1" customHeight="1" x14ac:dyDescent="0.25">
      <c r="B41" s="35">
        <v>121</v>
      </c>
      <c r="C41" s="36" t="s">
        <v>67</v>
      </c>
      <c r="D41" s="60">
        <v>0</v>
      </c>
    </row>
    <row r="42" spans="1:4" ht="21.95" customHeight="1" x14ac:dyDescent="0.25">
      <c r="B42" s="35">
        <v>122</v>
      </c>
      <c r="C42" s="36" t="s">
        <v>68</v>
      </c>
      <c r="D42" s="60">
        <v>2434359</v>
      </c>
    </row>
    <row r="43" spans="1:4" ht="21.95" customHeight="1" x14ac:dyDescent="0.25">
      <c r="B43" s="33">
        <v>1300</v>
      </c>
      <c r="C43" s="34" t="s">
        <v>69</v>
      </c>
      <c r="D43" s="59">
        <f>SUM(D44:D45)</f>
        <v>570000</v>
      </c>
    </row>
    <row r="44" spans="1:4" ht="21.95" customHeight="1" x14ac:dyDescent="0.25">
      <c r="B44" s="35">
        <v>132</v>
      </c>
      <c r="C44" s="36" t="s">
        <v>70</v>
      </c>
      <c r="D44" s="60">
        <v>570000</v>
      </c>
    </row>
    <row r="45" spans="1:4" ht="21.95" hidden="1" customHeight="1" x14ac:dyDescent="0.25">
      <c r="B45" s="35">
        <v>133</v>
      </c>
      <c r="C45" s="36" t="s">
        <v>71</v>
      </c>
      <c r="D45" s="60">
        <v>0</v>
      </c>
    </row>
    <row r="46" spans="1:4" ht="21.95" customHeight="1" x14ac:dyDescent="0.25">
      <c r="B46" s="33">
        <v>1400</v>
      </c>
      <c r="C46" s="34" t="s">
        <v>16</v>
      </c>
      <c r="D46" s="59">
        <f>D47</f>
        <v>0</v>
      </c>
    </row>
    <row r="47" spans="1:4" ht="21.95" hidden="1" customHeight="1" x14ac:dyDescent="0.25">
      <c r="B47" s="35">
        <v>144</v>
      </c>
      <c r="C47" s="36" t="s">
        <v>72</v>
      </c>
      <c r="D47" s="60">
        <v>0</v>
      </c>
    </row>
    <row r="48" spans="1:4" ht="21.95" customHeight="1" x14ac:dyDescent="0.25">
      <c r="A48" s="58"/>
      <c r="B48" s="57">
        <v>1500</v>
      </c>
      <c r="C48" s="34" t="s">
        <v>73</v>
      </c>
      <c r="D48" s="59">
        <f>D49</f>
        <v>0</v>
      </c>
    </row>
    <row r="49" spans="2:4" ht="21.95" hidden="1" customHeight="1" x14ac:dyDescent="0.25">
      <c r="B49" s="35">
        <v>152</v>
      </c>
      <c r="C49" s="36" t="s">
        <v>74</v>
      </c>
      <c r="D49" s="60">
        <v>0</v>
      </c>
    </row>
    <row r="50" spans="2:4" ht="21.95" customHeight="1" thickBot="1" x14ac:dyDescent="0.3">
      <c r="B50" s="38">
        <v>1700</v>
      </c>
      <c r="C50" s="39" t="s">
        <v>75</v>
      </c>
      <c r="D50" s="65">
        <f>D51</f>
        <v>0</v>
      </c>
    </row>
    <row r="51" spans="2:4" ht="21.95" hidden="1" customHeight="1" thickBot="1" x14ac:dyDescent="0.3">
      <c r="B51" s="35">
        <v>171</v>
      </c>
      <c r="C51" s="36" t="s">
        <v>75</v>
      </c>
      <c r="D51" s="60">
        <v>0</v>
      </c>
    </row>
    <row r="52" spans="2:4" ht="21.95" customHeight="1" thickBot="1" x14ac:dyDescent="0.3">
      <c r="B52" s="88">
        <v>2000</v>
      </c>
      <c r="C52" s="78" t="s">
        <v>76</v>
      </c>
      <c r="D52" s="80">
        <f>D53+D58+D62+D67+D73+D75+D79+D82</f>
        <v>1839646</v>
      </c>
    </row>
    <row r="53" spans="2:4" ht="21.95" customHeight="1" x14ac:dyDescent="0.25">
      <c r="B53" s="87">
        <v>2100</v>
      </c>
      <c r="C53" s="77" t="s">
        <v>77</v>
      </c>
      <c r="D53" s="79">
        <f>SUM(D54:D57)</f>
        <v>179646</v>
      </c>
    </row>
    <row r="54" spans="2:4" ht="21.95" customHeight="1" x14ac:dyDescent="0.25">
      <c r="B54" s="35">
        <v>211</v>
      </c>
      <c r="C54" s="36" t="s">
        <v>78</v>
      </c>
      <c r="D54" s="60">
        <v>179646</v>
      </c>
    </row>
    <row r="55" spans="2:4" ht="30" hidden="1" customHeight="1" x14ac:dyDescent="0.25">
      <c r="B55" s="35">
        <v>214</v>
      </c>
      <c r="C55" s="36" t="s">
        <v>79</v>
      </c>
      <c r="D55" s="60"/>
    </row>
    <row r="56" spans="2:4" ht="30" customHeight="1" x14ac:dyDescent="0.25">
      <c r="B56" s="35">
        <v>216</v>
      </c>
      <c r="C56" s="36" t="s">
        <v>214</v>
      </c>
      <c r="D56" s="60">
        <v>0</v>
      </c>
    </row>
    <row r="57" spans="2:4" ht="21.95" hidden="1" customHeight="1" x14ac:dyDescent="0.25">
      <c r="B57" s="35">
        <v>218</v>
      </c>
      <c r="C57" s="36" t="s">
        <v>80</v>
      </c>
      <c r="D57" s="60">
        <v>0</v>
      </c>
    </row>
    <row r="58" spans="2:4" ht="21.95" customHeight="1" x14ac:dyDescent="0.25">
      <c r="B58" s="33">
        <v>2200</v>
      </c>
      <c r="C58" s="34" t="s">
        <v>81</v>
      </c>
      <c r="D58" s="59">
        <f>SUM(D59:D61)</f>
        <v>1360000</v>
      </c>
    </row>
    <row r="59" spans="2:4" ht="21.95" customHeight="1" x14ac:dyDescent="0.25">
      <c r="B59" s="35">
        <v>221</v>
      </c>
      <c r="C59" s="36" t="s">
        <v>235</v>
      </c>
      <c r="D59" s="60">
        <v>1350000</v>
      </c>
    </row>
    <row r="60" spans="2:4" ht="21.95" hidden="1" customHeight="1" x14ac:dyDescent="0.25">
      <c r="B60" s="35">
        <v>222</v>
      </c>
      <c r="C60" s="36" t="s">
        <v>82</v>
      </c>
      <c r="D60" s="60"/>
    </row>
    <row r="61" spans="2:4" ht="21.95" customHeight="1" x14ac:dyDescent="0.25">
      <c r="B61" s="35">
        <v>223</v>
      </c>
      <c r="C61" s="36" t="s">
        <v>83</v>
      </c>
      <c r="D61" s="60">
        <v>10000</v>
      </c>
    </row>
    <row r="62" spans="2:4" ht="21.95" customHeight="1" x14ac:dyDescent="0.25">
      <c r="B62" s="33">
        <v>2400</v>
      </c>
      <c r="C62" s="34" t="s">
        <v>84</v>
      </c>
      <c r="D62" s="59">
        <f>SUM(D63:D65)</f>
        <v>0</v>
      </c>
    </row>
    <row r="63" spans="2:4" ht="21.95" hidden="1" customHeight="1" x14ac:dyDescent="0.25">
      <c r="B63" s="35">
        <v>246</v>
      </c>
      <c r="C63" s="36" t="s">
        <v>85</v>
      </c>
      <c r="D63" s="60">
        <v>0</v>
      </c>
    </row>
    <row r="64" spans="2:4" ht="21.95" hidden="1" customHeight="1" x14ac:dyDescent="0.25">
      <c r="B64" s="35">
        <v>247</v>
      </c>
      <c r="C64" s="36" t="s">
        <v>86</v>
      </c>
      <c r="D64" s="60">
        <v>0</v>
      </c>
    </row>
    <row r="65" spans="2:4" ht="21.95" hidden="1" customHeight="1" x14ac:dyDescent="0.25">
      <c r="B65" s="35">
        <v>249</v>
      </c>
      <c r="C65" s="36" t="s">
        <v>87</v>
      </c>
      <c r="D65" s="60">
        <v>0</v>
      </c>
    </row>
    <row r="66" spans="2:4" ht="21.95" hidden="1" customHeight="1" x14ac:dyDescent="0.25">
      <c r="B66" s="35"/>
      <c r="C66" s="36"/>
      <c r="D66" s="60"/>
    </row>
    <row r="67" spans="2:4" ht="21.95" customHeight="1" x14ac:dyDescent="0.25">
      <c r="B67" s="33">
        <v>2500</v>
      </c>
      <c r="C67" s="34" t="s">
        <v>88</v>
      </c>
      <c r="D67" s="59">
        <f>SUM(D68:D72)</f>
        <v>20000</v>
      </c>
    </row>
    <row r="68" spans="2:4" ht="21.95" customHeight="1" x14ac:dyDescent="0.25">
      <c r="B68" s="35">
        <v>253</v>
      </c>
      <c r="C68" s="36" t="s">
        <v>89</v>
      </c>
      <c r="D68" s="60">
        <v>0</v>
      </c>
    </row>
    <row r="69" spans="2:4" ht="21.95" customHeight="1" x14ac:dyDescent="0.25">
      <c r="B69" s="35">
        <v>254</v>
      </c>
      <c r="C69" s="36" t="s">
        <v>236</v>
      </c>
      <c r="D69" s="60">
        <v>20000</v>
      </c>
    </row>
    <row r="70" spans="2:4" ht="21.95" customHeight="1" x14ac:dyDescent="0.25">
      <c r="B70" s="35">
        <v>255</v>
      </c>
      <c r="C70" s="36" t="s">
        <v>90</v>
      </c>
      <c r="D70" s="60">
        <v>0</v>
      </c>
    </row>
    <row r="71" spans="2:4" ht="21.95" hidden="1" customHeight="1" x14ac:dyDescent="0.25">
      <c r="B71" s="35">
        <v>256</v>
      </c>
      <c r="C71" s="36" t="s">
        <v>91</v>
      </c>
      <c r="D71" s="60"/>
    </row>
    <row r="72" spans="2:4" ht="21.95" hidden="1" customHeight="1" x14ac:dyDescent="0.25">
      <c r="B72" s="35">
        <v>259</v>
      </c>
      <c r="C72" s="36" t="s">
        <v>92</v>
      </c>
      <c r="D72" s="60"/>
    </row>
    <row r="73" spans="2:4" ht="21.95" customHeight="1" x14ac:dyDescent="0.25">
      <c r="B73" s="33">
        <v>2600</v>
      </c>
      <c r="C73" s="34" t="s">
        <v>93</v>
      </c>
      <c r="D73" s="59">
        <f>D74</f>
        <v>240000</v>
      </c>
    </row>
    <row r="74" spans="2:4" ht="21.95" customHeight="1" x14ac:dyDescent="0.25">
      <c r="B74" s="35">
        <v>261</v>
      </c>
      <c r="C74" s="36" t="s">
        <v>94</v>
      </c>
      <c r="D74" s="60">
        <v>240000</v>
      </c>
    </row>
    <row r="75" spans="2:4" ht="21.95" customHeight="1" x14ac:dyDescent="0.25">
      <c r="B75" s="33">
        <v>2700</v>
      </c>
      <c r="C75" s="34" t="s">
        <v>95</v>
      </c>
      <c r="D75" s="59">
        <f>SUM(D76:D78)</f>
        <v>40000</v>
      </c>
    </row>
    <row r="76" spans="2:4" ht="21.95" customHeight="1" x14ac:dyDescent="0.25">
      <c r="B76" s="35">
        <v>271</v>
      </c>
      <c r="C76" s="36" t="s">
        <v>96</v>
      </c>
      <c r="D76" s="60">
        <v>40000</v>
      </c>
    </row>
    <row r="77" spans="2:4" ht="21.95" hidden="1" customHeight="1" x14ac:dyDescent="0.25">
      <c r="B77" s="35">
        <v>272</v>
      </c>
      <c r="C77" s="36" t="s">
        <v>97</v>
      </c>
      <c r="D77" s="60">
        <v>0</v>
      </c>
    </row>
    <row r="78" spans="2:4" ht="21.95" hidden="1" customHeight="1" x14ac:dyDescent="0.25">
      <c r="B78" s="35">
        <v>275</v>
      </c>
      <c r="C78" s="36" t="s">
        <v>98</v>
      </c>
      <c r="D78" s="60">
        <v>0</v>
      </c>
    </row>
    <row r="79" spans="2:4" ht="21.95" customHeight="1" x14ac:dyDescent="0.25">
      <c r="B79" s="33">
        <v>2800</v>
      </c>
      <c r="C79" s="34" t="s">
        <v>99</v>
      </c>
      <c r="D79" s="59">
        <f>SUM(D80:D81)</f>
        <v>0</v>
      </c>
    </row>
    <row r="80" spans="2:4" ht="21.95" hidden="1" customHeight="1" x14ac:dyDescent="0.25">
      <c r="B80" s="40">
        <v>282</v>
      </c>
      <c r="C80" s="41" t="s">
        <v>100</v>
      </c>
      <c r="D80" s="60">
        <v>0</v>
      </c>
    </row>
    <row r="81" spans="2:4" ht="21.95" hidden="1" customHeight="1" x14ac:dyDescent="0.25">
      <c r="B81" s="40">
        <v>283</v>
      </c>
      <c r="C81" s="41" t="s">
        <v>101</v>
      </c>
      <c r="D81" s="60">
        <v>0</v>
      </c>
    </row>
    <row r="82" spans="2:4" ht="21.95" customHeight="1" thickBot="1" x14ac:dyDescent="0.3">
      <c r="B82" s="33">
        <v>2900</v>
      </c>
      <c r="C82" s="34" t="s">
        <v>102</v>
      </c>
      <c r="D82" s="59">
        <f>SUM(D83:D88)</f>
        <v>0</v>
      </c>
    </row>
    <row r="83" spans="2:4" ht="21.95" hidden="1" customHeight="1" x14ac:dyDescent="0.25">
      <c r="B83" s="35">
        <v>291</v>
      </c>
      <c r="C83" s="36" t="s">
        <v>103</v>
      </c>
      <c r="D83" s="60">
        <v>0</v>
      </c>
    </row>
    <row r="84" spans="2:4" ht="21.95" hidden="1" customHeight="1" thickBot="1" x14ac:dyDescent="0.3">
      <c r="B84" s="35">
        <v>292</v>
      </c>
      <c r="C84" s="36" t="s">
        <v>104</v>
      </c>
      <c r="D84" s="60">
        <v>0</v>
      </c>
    </row>
    <row r="85" spans="2:4" ht="32.25" hidden="1" customHeight="1" thickBot="1" x14ac:dyDescent="0.3">
      <c r="B85" s="35">
        <v>293</v>
      </c>
      <c r="C85" s="41" t="s">
        <v>105</v>
      </c>
      <c r="D85" s="61">
        <v>0</v>
      </c>
    </row>
    <row r="86" spans="2:4" ht="33.75" hidden="1" customHeight="1" x14ac:dyDescent="0.25">
      <c r="B86" s="42">
        <v>295</v>
      </c>
      <c r="C86" s="36" t="s">
        <v>106</v>
      </c>
      <c r="D86" s="60">
        <v>0</v>
      </c>
    </row>
    <row r="87" spans="2:4" ht="21.95" hidden="1" customHeight="1" x14ac:dyDescent="0.25">
      <c r="B87" s="42">
        <v>296</v>
      </c>
      <c r="C87" s="36" t="s">
        <v>107</v>
      </c>
      <c r="D87" s="60">
        <v>0</v>
      </c>
    </row>
    <row r="88" spans="2:4" ht="21.95" hidden="1" customHeight="1" x14ac:dyDescent="0.25">
      <c r="B88" s="35">
        <v>298</v>
      </c>
      <c r="C88" s="43" t="s">
        <v>108</v>
      </c>
      <c r="D88" s="66">
        <v>0</v>
      </c>
    </row>
    <row r="89" spans="2:4" ht="21.95" customHeight="1" thickBot="1" x14ac:dyDescent="0.3">
      <c r="B89" s="75">
        <v>3000</v>
      </c>
      <c r="C89" s="78" t="s">
        <v>109</v>
      </c>
      <c r="D89" s="80">
        <f>D90+D96+D104+D113+D119+D129+D131+D136+D139</f>
        <v>1046530</v>
      </c>
    </row>
    <row r="90" spans="2:4" ht="21.95" customHeight="1" x14ac:dyDescent="0.25">
      <c r="B90" s="76">
        <v>3100</v>
      </c>
      <c r="C90" s="77" t="s">
        <v>110</v>
      </c>
      <c r="D90" s="79">
        <f>SUM(D91:D95)</f>
        <v>137444</v>
      </c>
    </row>
    <row r="91" spans="2:4" ht="21.75" customHeight="1" x14ac:dyDescent="0.25">
      <c r="B91" s="35">
        <v>311</v>
      </c>
      <c r="C91" s="36" t="s">
        <v>232</v>
      </c>
      <c r="D91" s="60">
        <v>26000</v>
      </c>
    </row>
    <row r="92" spans="2:4" ht="21.75" customHeight="1" x14ac:dyDescent="0.25">
      <c r="B92" s="35">
        <v>312</v>
      </c>
      <c r="C92" s="36" t="s">
        <v>212</v>
      </c>
      <c r="D92" s="60">
        <v>83444</v>
      </c>
    </row>
    <row r="93" spans="2:4" ht="21.75" customHeight="1" x14ac:dyDescent="0.25">
      <c r="B93" s="35">
        <v>314</v>
      </c>
      <c r="C93" s="36" t="s">
        <v>111</v>
      </c>
      <c r="D93" s="60">
        <v>28000</v>
      </c>
    </row>
    <row r="94" spans="2:4" ht="21.95" hidden="1" customHeight="1" x14ac:dyDescent="0.25">
      <c r="B94" s="35">
        <v>315</v>
      </c>
      <c r="C94" s="36" t="s">
        <v>112</v>
      </c>
      <c r="D94" s="60"/>
    </row>
    <row r="95" spans="2:4" ht="21.75" hidden="1" customHeight="1" x14ac:dyDescent="0.25">
      <c r="B95" s="35">
        <v>317</v>
      </c>
      <c r="C95" s="36" t="s">
        <v>113</v>
      </c>
      <c r="D95" s="60">
        <v>0</v>
      </c>
    </row>
    <row r="96" spans="2:4" ht="21.95" customHeight="1" x14ac:dyDescent="0.25">
      <c r="B96" s="33">
        <v>3200</v>
      </c>
      <c r="C96" s="34" t="s">
        <v>114</v>
      </c>
      <c r="D96" s="59">
        <f>SUM(D98:D103)</f>
        <v>126000</v>
      </c>
    </row>
    <row r="97" spans="2:4" ht="21.95" customHeight="1" x14ac:dyDescent="0.25">
      <c r="B97" s="35">
        <v>321</v>
      </c>
      <c r="C97" s="36" t="s">
        <v>115</v>
      </c>
      <c r="D97" s="60">
        <v>0</v>
      </c>
    </row>
    <row r="98" spans="2:4" ht="21.95" customHeight="1" x14ac:dyDescent="0.25">
      <c r="B98" s="35">
        <v>322</v>
      </c>
      <c r="C98" s="36" t="s">
        <v>116</v>
      </c>
      <c r="D98" s="60">
        <v>126000</v>
      </c>
    </row>
    <row r="99" spans="2:4" ht="35.25" hidden="1" customHeight="1" x14ac:dyDescent="0.25">
      <c r="B99" s="35">
        <v>323</v>
      </c>
      <c r="C99" s="36" t="s">
        <v>117</v>
      </c>
      <c r="D99" s="60">
        <v>0</v>
      </c>
    </row>
    <row r="100" spans="2:4" ht="31.5" hidden="1" customHeight="1" x14ac:dyDescent="0.25">
      <c r="B100" s="35">
        <v>324</v>
      </c>
      <c r="C100" s="36" t="s">
        <v>118</v>
      </c>
      <c r="D100" s="60"/>
    </row>
    <row r="101" spans="2:4" ht="21.95" hidden="1" customHeight="1" x14ac:dyDescent="0.25">
      <c r="B101" s="35">
        <v>325</v>
      </c>
      <c r="C101" s="36" t="s">
        <v>119</v>
      </c>
      <c r="D101" s="60"/>
    </row>
    <row r="102" spans="2:4" ht="21.95" hidden="1" customHeight="1" x14ac:dyDescent="0.25">
      <c r="B102" s="35">
        <v>326</v>
      </c>
      <c r="C102" s="36" t="s">
        <v>120</v>
      </c>
      <c r="D102" s="60">
        <v>0</v>
      </c>
    </row>
    <row r="103" spans="2:4" ht="21.95" hidden="1" customHeight="1" x14ac:dyDescent="0.25">
      <c r="B103" s="35">
        <v>327</v>
      </c>
      <c r="C103" s="36" t="s">
        <v>121</v>
      </c>
      <c r="D103" s="60">
        <v>0</v>
      </c>
    </row>
    <row r="104" spans="2:4" ht="21.95" customHeight="1" x14ac:dyDescent="0.25">
      <c r="B104" s="33">
        <v>3300</v>
      </c>
      <c r="C104" s="34" t="s">
        <v>122</v>
      </c>
      <c r="D104" s="59">
        <f>SUM(D105:D112)</f>
        <v>50000</v>
      </c>
    </row>
    <row r="105" spans="2:4" ht="21.95" customHeight="1" x14ac:dyDescent="0.25">
      <c r="B105" s="35">
        <v>331</v>
      </c>
      <c r="C105" s="36" t="s">
        <v>123</v>
      </c>
      <c r="D105" s="60">
        <v>50000</v>
      </c>
    </row>
    <row r="106" spans="2:4" hidden="1" x14ac:dyDescent="0.25">
      <c r="B106" s="35">
        <v>332</v>
      </c>
      <c r="C106" s="36" t="s">
        <v>124</v>
      </c>
      <c r="D106" s="60"/>
    </row>
    <row r="107" spans="2:4" hidden="1" x14ac:dyDescent="0.25">
      <c r="B107" s="35">
        <v>333</v>
      </c>
      <c r="C107" s="36" t="s">
        <v>125</v>
      </c>
      <c r="D107" s="60"/>
    </row>
    <row r="108" spans="2:4" ht="21.95" customHeight="1" x14ac:dyDescent="0.25">
      <c r="B108" s="35">
        <v>334</v>
      </c>
      <c r="C108" s="36" t="s">
        <v>126</v>
      </c>
      <c r="D108" s="60">
        <v>0</v>
      </c>
    </row>
    <row r="109" spans="2:4" ht="21.95" hidden="1" customHeight="1" x14ac:dyDescent="0.25">
      <c r="B109" s="35">
        <v>336</v>
      </c>
      <c r="C109" s="36" t="s">
        <v>127</v>
      </c>
      <c r="D109" s="60"/>
    </row>
    <row r="110" spans="2:4" ht="21.95" hidden="1" customHeight="1" x14ac:dyDescent="0.25">
      <c r="B110" s="35">
        <v>337</v>
      </c>
      <c r="C110" s="36" t="s">
        <v>128</v>
      </c>
      <c r="D110" s="60"/>
    </row>
    <row r="111" spans="2:4" ht="21.95" hidden="1" customHeight="1" x14ac:dyDescent="0.25">
      <c r="B111" s="35">
        <v>338</v>
      </c>
      <c r="C111" s="36" t="s">
        <v>129</v>
      </c>
      <c r="D111" s="60"/>
    </row>
    <row r="112" spans="2:4" ht="21.95" hidden="1" customHeight="1" x14ac:dyDescent="0.25">
      <c r="B112" s="35">
        <v>339</v>
      </c>
      <c r="C112" s="36" t="s">
        <v>130</v>
      </c>
      <c r="D112" s="60"/>
    </row>
    <row r="113" spans="2:4" ht="21.95" customHeight="1" x14ac:dyDescent="0.25">
      <c r="B113" s="33">
        <v>3400</v>
      </c>
      <c r="C113" s="34" t="s">
        <v>47</v>
      </c>
      <c r="D113" s="59">
        <f>SUM(D114:D117)</f>
        <v>109000</v>
      </c>
    </row>
    <row r="114" spans="2:4" ht="21.95" customHeight="1" x14ac:dyDescent="0.25">
      <c r="B114" s="35">
        <v>341</v>
      </c>
      <c r="C114" s="36" t="s">
        <v>131</v>
      </c>
      <c r="D114" s="60">
        <v>59000</v>
      </c>
    </row>
    <row r="115" spans="2:4" ht="21.95" customHeight="1" x14ac:dyDescent="0.25">
      <c r="B115" s="35">
        <v>344</v>
      </c>
      <c r="C115" s="36" t="s">
        <v>132</v>
      </c>
      <c r="D115" s="60">
        <v>0</v>
      </c>
    </row>
    <row r="116" spans="2:4" ht="21.95" customHeight="1" x14ac:dyDescent="0.25">
      <c r="B116" s="35">
        <v>345</v>
      </c>
      <c r="C116" s="36" t="s">
        <v>133</v>
      </c>
      <c r="D116" s="60">
        <v>50000</v>
      </c>
    </row>
    <row r="117" spans="2:4" ht="21.95" hidden="1" customHeight="1" x14ac:dyDescent="0.25">
      <c r="B117" s="35">
        <v>347</v>
      </c>
      <c r="C117" s="36" t="s">
        <v>134</v>
      </c>
      <c r="D117" s="60">
        <v>0</v>
      </c>
    </row>
    <row r="118" spans="2:4" ht="21.95" hidden="1" customHeight="1" x14ac:dyDescent="0.25">
      <c r="B118" s="35">
        <v>349</v>
      </c>
      <c r="C118" s="36" t="s">
        <v>135</v>
      </c>
      <c r="D118" s="60">
        <v>0</v>
      </c>
    </row>
    <row r="119" spans="2:4" ht="34.5" customHeight="1" x14ac:dyDescent="0.25">
      <c r="B119" s="33">
        <v>3500</v>
      </c>
      <c r="C119" s="34" t="s">
        <v>239</v>
      </c>
      <c r="D119" s="59">
        <f>SUM(D120:D128)</f>
        <v>159086</v>
      </c>
    </row>
    <row r="120" spans="2:4" ht="21.95" customHeight="1" x14ac:dyDescent="0.25">
      <c r="B120" s="35">
        <v>351</v>
      </c>
      <c r="C120" s="36" t="s">
        <v>136</v>
      </c>
      <c r="D120" s="60">
        <v>47500</v>
      </c>
    </row>
    <row r="121" spans="2:4" ht="35.25" customHeight="1" x14ac:dyDescent="0.25">
      <c r="B121" s="35">
        <v>352</v>
      </c>
      <c r="C121" s="36" t="s">
        <v>137</v>
      </c>
      <c r="D121" s="60">
        <v>47500</v>
      </c>
    </row>
    <row r="122" spans="2:4" ht="31.5" hidden="1" customHeight="1" x14ac:dyDescent="0.25">
      <c r="B122" s="35">
        <v>353</v>
      </c>
      <c r="C122" s="36" t="s">
        <v>138</v>
      </c>
      <c r="D122" s="60"/>
    </row>
    <row r="123" spans="2:4" ht="31.5" hidden="1" customHeight="1" x14ac:dyDescent="0.25">
      <c r="B123" s="35">
        <v>354</v>
      </c>
      <c r="C123" s="36" t="s">
        <v>139</v>
      </c>
      <c r="D123" s="60"/>
    </row>
    <row r="124" spans="2:4" ht="30" customHeight="1" x14ac:dyDescent="0.25">
      <c r="B124" s="35">
        <v>355</v>
      </c>
      <c r="C124" s="36" t="s">
        <v>140</v>
      </c>
      <c r="D124" s="60">
        <v>64086</v>
      </c>
    </row>
    <row r="125" spans="2:4" ht="30" hidden="1" customHeight="1" x14ac:dyDescent="0.25">
      <c r="B125" s="35">
        <v>356</v>
      </c>
      <c r="C125" s="36" t="s">
        <v>141</v>
      </c>
      <c r="D125" s="60"/>
    </row>
    <row r="126" spans="2:4" hidden="1" x14ac:dyDescent="0.25">
      <c r="B126" s="35">
        <v>357</v>
      </c>
      <c r="C126" s="36" t="s">
        <v>142</v>
      </c>
      <c r="D126" s="60"/>
    </row>
    <row r="127" spans="2:4" ht="21.95" hidden="1" customHeight="1" x14ac:dyDescent="0.25">
      <c r="B127" s="35">
        <v>358</v>
      </c>
      <c r="C127" s="36" t="s">
        <v>143</v>
      </c>
      <c r="D127" s="60"/>
    </row>
    <row r="128" spans="2:4" ht="21.95" hidden="1" customHeight="1" x14ac:dyDescent="0.25">
      <c r="B128" s="35">
        <v>359</v>
      </c>
      <c r="C128" s="36" t="s">
        <v>144</v>
      </c>
      <c r="D128" s="60"/>
    </row>
    <row r="129" spans="1:4" ht="21.95" customHeight="1" x14ac:dyDescent="0.25">
      <c r="B129" s="33">
        <v>3600</v>
      </c>
      <c r="C129" s="34" t="s">
        <v>145</v>
      </c>
      <c r="D129" s="59">
        <f>D130</f>
        <v>0</v>
      </c>
    </row>
    <row r="130" spans="1:4" ht="30" hidden="1" x14ac:dyDescent="0.25">
      <c r="B130" s="35">
        <v>361</v>
      </c>
      <c r="C130" s="36" t="s">
        <v>146</v>
      </c>
      <c r="D130" s="60">
        <v>0</v>
      </c>
    </row>
    <row r="131" spans="1:4" ht="21.95" customHeight="1" x14ac:dyDescent="0.25">
      <c r="B131" s="33">
        <v>3700</v>
      </c>
      <c r="C131" s="34" t="s">
        <v>147</v>
      </c>
      <c r="D131" s="59">
        <f>SUM(D132:D135)</f>
        <v>90000</v>
      </c>
    </row>
    <row r="132" spans="1:4" ht="21.95" customHeight="1" x14ac:dyDescent="0.25">
      <c r="B132" s="35">
        <v>375</v>
      </c>
      <c r="C132" s="36" t="s">
        <v>148</v>
      </c>
      <c r="D132" s="60">
        <v>90000</v>
      </c>
    </row>
    <row r="133" spans="1:4" ht="21.95" hidden="1" customHeight="1" x14ac:dyDescent="0.25">
      <c r="B133" s="44"/>
      <c r="C133" s="45"/>
      <c r="D133" s="67"/>
    </row>
    <row r="134" spans="1:4" ht="21.95" hidden="1" customHeight="1" x14ac:dyDescent="0.25">
      <c r="B134" s="44"/>
      <c r="C134" s="45"/>
      <c r="D134" s="67"/>
    </row>
    <row r="135" spans="1:4" ht="21.95" hidden="1" customHeight="1" x14ac:dyDescent="0.25">
      <c r="B135" s="35"/>
      <c r="C135" s="36"/>
      <c r="D135" s="60"/>
    </row>
    <row r="136" spans="1:4" ht="21.95" customHeight="1" x14ac:dyDescent="0.25">
      <c r="B136" s="33">
        <v>3800</v>
      </c>
      <c r="C136" s="34" t="s">
        <v>149</v>
      </c>
      <c r="D136" s="59">
        <f>SUM(D137:D138)</f>
        <v>355000</v>
      </c>
    </row>
    <row r="137" spans="1:4" ht="21.95" customHeight="1" x14ac:dyDescent="0.25">
      <c r="B137" s="35">
        <v>382</v>
      </c>
      <c r="C137" s="36" t="s">
        <v>150</v>
      </c>
      <c r="D137" s="60">
        <v>355000</v>
      </c>
    </row>
    <row r="138" spans="1:4" ht="21.95" hidden="1" customHeight="1" x14ac:dyDescent="0.25">
      <c r="B138" s="35"/>
      <c r="C138" s="36"/>
      <c r="D138" s="60"/>
    </row>
    <row r="139" spans="1:4" ht="21.95" customHeight="1" x14ac:dyDescent="0.25">
      <c r="A139" s="58"/>
      <c r="B139" s="57">
        <v>3900</v>
      </c>
      <c r="C139" s="34" t="s">
        <v>151</v>
      </c>
      <c r="D139" s="59">
        <f>SUM(D140:D144)</f>
        <v>20000</v>
      </c>
    </row>
    <row r="140" spans="1:4" ht="21.95" hidden="1" customHeight="1" x14ac:dyDescent="0.25">
      <c r="B140" s="42">
        <v>391</v>
      </c>
      <c r="C140" s="36" t="s">
        <v>152</v>
      </c>
      <c r="D140" s="60">
        <v>0</v>
      </c>
    </row>
    <row r="141" spans="1:4" ht="21.95" hidden="1" customHeight="1" x14ac:dyDescent="0.25">
      <c r="B141" s="35">
        <v>392</v>
      </c>
      <c r="C141" s="36" t="s">
        <v>153</v>
      </c>
      <c r="D141" s="60">
        <v>0</v>
      </c>
    </row>
    <row r="142" spans="1:4" ht="21.95" hidden="1" customHeight="1" x14ac:dyDescent="0.25">
      <c r="B142" s="35">
        <v>394</v>
      </c>
      <c r="C142" s="36" t="s">
        <v>154</v>
      </c>
      <c r="D142" s="60">
        <v>0</v>
      </c>
    </row>
    <row r="143" spans="1:4" ht="21.95" customHeight="1" thickBot="1" x14ac:dyDescent="0.3">
      <c r="B143" s="35">
        <v>399</v>
      </c>
      <c r="C143" s="36" t="s">
        <v>151</v>
      </c>
      <c r="D143" s="60">
        <v>20000</v>
      </c>
    </row>
    <row r="144" spans="1:4" ht="21.95" hidden="1" customHeight="1" thickBot="1" x14ac:dyDescent="0.3">
      <c r="B144" s="46"/>
      <c r="C144" s="47"/>
      <c r="D144" s="62"/>
    </row>
    <row r="145" spans="2:4" ht="21.95" customHeight="1" thickBot="1" x14ac:dyDescent="0.3">
      <c r="B145" s="75">
        <v>4000</v>
      </c>
      <c r="C145" s="81" t="s">
        <v>155</v>
      </c>
      <c r="D145" s="83">
        <f>D146+D148+D151+D153</f>
        <v>800000</v>
      </c>
    </row>
    <row r="146" spans="2:4" ht="21.95" customHeight="1" x14ac:dyDescent="0.25">
      <c r="B146" s="76">
        <v>4200</v>
      </c>
      <c r="C146" s="82" t="s">
        <v>156</v>
      </c>
      <c r="D146" s="84">
        <f>D147</f>
        <v>0</v>
      </c>
    </row>
    <row r="147" spans="2:4" ht="30.75" hidden="1" customHeight="1" x14ac:dyDescent="0.25">
      <c r="B147" s="35">
        <v>421</v>
      </c>
      <c r="C147" s="36" t="s">
        <v>157</v>
      </c>
      <c r="D147" s="60">
        <v>0</v>
      </c>
    </row>
    <row r="148" spans="2:4" ht="21.95" customHeight="1" x14ac:dyDescent="0.25">
      <c r="B148" s="33">
        <v>4400</v>
      </c>
      <c r="C148" s="34" t="s">
        <v>158</v>
      </c>
      <c r="D148" s="59">
        <f>SUM(D149:D150)</f>
        <v>800000</v>
      </c>
    </row>
    <row r="149" spans="2:4" ht="21.95" customHeight="1" x14ac:dyDescent="0.25">
      <c r="B149" s="35">
        <v>441</v>
      </c>
      <c r="C149" s="36" t="s">
        <v>159</v>
      </c>
      <c r="D149" s="60">
        <v>800000</v>
      </c>
    </row>
    <row r="150" spans="2:4" ht="21.95" customHeight="1" x14ac:dyDescent="0.25">
      <c r="B150" s="35">
        <v>442</v>
      </c>
      <c r="C150" s="36" t="s">
        <v>160</v>
      </c>
      <c r="D150" s="60">
        <v>0</v>
      </c>
    </row>
    <row r="151" spans="2:4" ht="21.95" customHeight="1" x14ac:dyDescent="0.25">
      <c r="B151" s="33">
        <v>4500</v>
      </c>
      <c r="C151" s="34" t="s">
        <v>161</v>
      </c>
      <c r="D151" s="59">
        <f>D152</f>
        <v>0</v>
      </c>
    </row>
    <row r="152" spans="2:4" ht="21.95" hidden="1" customHeight="1" x14ac:dyDescent="0.25">
      <c r="B152" s="35">
        <v>451</v>
      </c>
      <c r="C152" s="36" t="s">
        <v>162</v>
      </c>
      <c r="D152" s="60">
        <v>0</v>
      </c>
    </row>
    <row r="153" spans="2:4" ht="21.95" customHeight="1" thickBot="1" x14ac:dyDescent="0.3">
      <c r="B153" s="33">
        <v>4600</v>
      </c>
      <c r="C153" s="86" t="s">
        <v>163</v>
      </c>
      <c r="D153" s="59">
        <f>D154</f>
        <v>0</v>
      </c>
    </row>
    <row r="154" spans="2:4" ht="21.95" hidden="1" customHeight="1" x14ac:dyDescent="0.25">
      <c r="B154" s="46"/>
      <c r="C154" s="48" t="s">
        <v>164</v>
      </c>
      <c r="D154" s="62">
        <v>0</v>
      </c>
    </row>
    <row r="155" spans="2:4" ht="21.95" customHeight="1" thickBot="1" x14ac:dyDescent="0.3">
      <c r="B155" s="75">
        <v>5000</v>
      </c>
      <c r="C155" s="85" t="s">
        <v>165</v>
      </c>
      <c r="D155" s="83">
        <f>D156+D160+D165+D168+D170+D174+D176</f>
        <v>245000</v>
      </c>
    </row>
    <row r="156" spans="2:4" ht="21.95" customHeight="1" x14ac:dyDescent="0.25">
      <c r="B156" s="94">
        <v>5100</v>
      </c>
      <c r="C156" s="95" t="s">
        <v>166</v>
      </c>
      <c r="D156" s="96">
        <f>SUM(D157:D159)</f>
        <v>110000</v>
      </c>
    </row>
    <row r="157" spans="2:4" ht="21.95" customHeight="1" x14ac:dyDescent="0.25">
      <c r="B157" s="35">
        <v>511</v>
      </c>
      <c r="C157" s="36" t="s">
        <v>219</v>
      </c>
      <c r="D157" s="60">
        <v>60000</v>
      </c>
    </row>
    <row r="158" spans="2:4" ht="21.95" customHeight="1" x14ac:dyDescent="0.25">
      <c r="B158" s="35">
        <v>515</v>
      </c>
      <c r="C158" s="36" t="s">
        <v>213</v>
      </c>
      <c r="D158" s="60">
        <v>30000</v>
      </c>
    </row>
    <row r="159" spans="2:4" ht="21.95" customHeight="1" x14ac:dyDescent="0.25">
      <c r="B159" s="35">
        <v>519</v>
      </c>
      <c r="C159" s="36" t="s">
        <v>240</v>
      </c>
      <c r="D159" s="60">
        <v>20000</v>
      </c>
    </row>
    <row r="160" spans="2:4" ht="21.95" customHeight="1" x14ac:dyDescent="0.25">
      <c r="B160" s="44">
        <v>5200</v>
      </c>
      <c r="C160" s="45" t="s">
        <v>37</v>
      </c>
      <c r="D160" s="67">
        <f>SUM(D161:D164)</f>
        <v>0</v>
      </c>
    </row>
    <row r="161" spans="2:4" ht="21.95" hidden="1" customHeight="1" x14ac:dyDescent="0.25">
      <c r="B161" s="35">
        <v>521</v>
      </c>
      <c r="C161" s="36" t="s">
        <v>167</v>
      </c>
      <c r="D161" s="60">
        <v>0</v>
      </c>
    </row>
    <row r="162" spans="2:4" ht="21.95" hidden="1" customHeight="1" x14ac:dyDescent="0.25">
      <c r="B162" s="35">
        <v>522</v>
      </c>
      <c r="C162" s="36" t="s">
        <v>168</v>
      </c>
      <c r="D162" s="60">
        <v>0</v>
      </c>
    </row>
    <row r="163" spans="2:4" ht="21.95" hidden="1" customHeight="1" x14ac:dyDescent="0.25">
      <c r="B163" s="35">
        <v>523</v>
      </c>
      <c r="C163" s="36" t="s">
        <v>169</v>
      </c>
      <c r="D163" s="60">
        <v>0</v>
      </c>
    </row>
    <row r="164" spans="2:4" ht="21.95" hidden="1" customHeight="1" x14ac:dyDescent="0.25">
      <c r="B164" s="35">
        <v>529</v>
      </c>
      <c r="C164" s="36" t="s">
        <v>170</v>
      </c>
      <c r="D164" s="60">
        <v>0</v>
      </c>
    </row>
    <row r="165" spans="2:4" ht="21.95" customHeight="1" x14ac:dyDescent="0.25">
      <c r="B165" s="44">
        <v>5300</v>
      </c>
      <c r="C165" s="45" t="s">
        <v>171</v>
      </c>
      <c r="D165" s="67">
        <f>D166+D167</f>
        <v>70000</v>
      </c>
    </row>
    <row r="166" spans="2:4" ht="21.95" customHeight="1" x14ac:dyDescent="0.25">
      <c r="B166" s="35">
        <v>531</v>
      </c>
      <c r="C166" s="36" t="s">
        <v>237</v>
      </c>
      <c r="D166" s="60">
        <v>50000</v>
      </c>
    </row>
    <row r="167" spans="2:4" ht="21.95" customHeight="1" x14ac:dyDescent="0.25">
      <c r="B167" s="35">
        <v>532</v>
      </c>
      <c r="C167" s="36" t="s">
        <v>241</v>
      </c>
      <c r="D167" s="60">
        <v>20000</v>
      </c>
    </row>
    <row r="168" spans="2:4" ht="21.95" customHeight="1" x14ac:dyDescent="0.25">
      <c r="B168" s="44">
        <v>5400</v>
      </c>
      <c r="C168" s="45" t="s">
        <v>172</v>
      </c>
      <c r="D168" s="67">
        <f>D169</f>
        <v>0</v>
      </c>
    </row>
    <row r="169" spans="2:4" ht="21.95" hidden="1" customHeight="1" x14ac:dyDescent="0.25">
      <c r="B169" s="35">
        <v>541</v>
      </c>
      <c r="C169" s="36" t="s">
        <v>173</v>
      </c>
      <c r="D169" s="60">
        <v>0</v>
      </c>
    </row>
    <row r="170" spans="2:4" ht="21.95" customHeight="1" x14ac:dyDescent="0.25">
      <c r="B170" s="44">
        <v>5600</v>
      </c>
      <c r="C170" s="45" t="s">
        <v>174</v>
      </c>
      <c r="D170" s="67">
        <f>SUM(D171:D173)</f>
        <v>45000</v>
      </c>
    </row>
    <row r="171" spans="2:4" ht="21.95" customHeight="1" x14ac:dyDescent="0.25">
      <c r="B171" s="40">
        <v>563</v>
      </c>
      <c r="C171" s="41" t="s">
        <v>175</v>
      </c>
      <c r="D171" s="61">
        <v>0</v>
      </c>
    </row>
    <row r="172" spans="2:4" ht="21.95" customHeight="1" x14ac:dyDescent="0.25">
      <c r="B172" s="40">
        <v>565</v>
      </c>
      <c r="C172" s="41" t="s">
        <v>234</v>
      </c>
      <c r="D172" s="61">
        <v>0</v>
      </c>
    </row>
    <row r="173" spans="2:4" ht="21.95" customHeight="1" x14ac:dyDescent="0.25">
      <c r="B173" s="40">
        <v>569</v>
      </c>
      <c r="C173" s="41" t="s">
        <v>233</v>
      </c>
      <c r="D173" s="61">
        <v>45000</v>
      </c>
    </row>
    <row r="174" spans="2:4" ht="21.95" customHeight="1" x14ac:dyDescent="0.25">
      <c r="B174" s="44">
        <v>5800</v>
      </c>
      <c r="C174" s="45" t="s">
        <v>38</v>
      </c>
      <c r="D174" s="67">
        <f>D175</f>
        <v>0</v>
      </c>
    </row>
    <row r="175" spans="2:4" ht="21.95" hidden="1" customHeight="1" x14ac:dyDescent="0.25">
      <c r="B175" s="49">
        <v>581</v>
      </c>
      <c r="C175" s="47" t="s">
        <v>176</v>
      </c>
      <c r="D175" s="62">
        <v>0</v>
      </c>
    </row>
    <row r="176" spans="2:4" ht="21.95" customHeight="1" x14ac:dyDescent="0.25">
      <c r="B176" s="44">
        <v>5900</v>
      </c>
      <c r="C176" s="45" t="s">
        <v>39</v>
      </c>
      <c r="D176" s="67">
        <f>D177</f>
        <v>20000</v>
      </c>
    </row>
    <row r="177" spans="2:4" ht="21.95" customHeight="1" thickBot="1" x14ac:dyDescent="0.3">
      <c r="B177" s="40">
        <v>597</v>
      </c>
      <c r="C177" s="41" t="s">
        <v>238</v>
      </c>
      <c r="D177" s="61">
        <v>20000</v>
      </c>
    </row>
    <row r="178" spans="2:4" ht="21.95" customHeight="1" thickBot="1" x14ac:dyDescent="0.3">
      <c r="B178" s="75">
        <v>6000</v>
      </c>
      <c r="C178" s="81" t="s">
        <v>177</v>
      </c>
      <c r="D178" s="83">
        <f>D179+D182</f>
        <v>0</v>
      </c>
    </row>
    <row r="179" spans="2:4" ht="21.95" customHeight="1" thickBot="1" x14ac:dyDescent="0.3">
      <c r="B179" s="94">
        <v>6100</v>
      </c>
      <c r="C179" s="95" t="s">
        <v>178</v>
      </c>
      <c r="D179" s="96">
        <f>SUM(D180:D181)</f>
        <v>0</v>
      </c>
    </row>
    <row r="180" spans="2:4" ht="30.75" hidden="1" thickBot="1" x14ac:dyDescent="0.3">
      <c r="B180" s="42">
        <v>613</v>
      </c>
      <c r="C180" s="36" t="s">
        <v>179</v>
      </c>
      <c r="D180" s="60">
        <v>0</v>
      </c>
    </row>
    <row r="181" spans="2:4" ht="21.95" hidden="1" customHeight="1" thickBot="1" x14ac:dyDescent="0.3">
      <c r="B181" s="42">
        <v>615</v>
      </c>
      <c r="C181" s="36" t="s">
        <v>180</v>
      </c>
      <c r="D181" s="60">
        <v>0</v>
      </c>
    </row>
    <row r="182" spans="2:4" ht="21.95" hidden="1" customHeight="1" thickBot="1" x14ac:dyDescent="0.3">
      <c r="B182" s="37">
        <v>6200</v>
      </c>
      <c r="C182" s="34" t="s">
        <v>181</v>
      </c>
      <c r="D182" s="59">
        <f>SUM(D183:D184)</f>
        <v>0</v>
      </c>
    </row>
    <row r="183" spans="2:4" ht="21.95" hidden="1" customHeight="1" x14ac:dyDescent="0.25">
      <c r="B183" s="42">
        <v>613</v>
      </c>
      <c r="C183" s="36" t="s">
        <v>179</v>
      </c>
      <c r="D183" s="60"/>
    </row>
    <row r="184" spans="2:4" ht="21.95" hidden="1" customHeight="1" x14ac:dyDescent="0.25">
      <c r="B184" s="50">
        <v>615</v>
      </c>
      <c r="C184" s="36" t="s">
        <v>180</v>
      </c>
      <c r="D184" s="63"/>
    </row>
    <row r="185" spans="2:4" ht="21.95" customHeight="1" thickBot="1" x14ac:dyDescent="0.3">
      <c r="B185" s="88">
        <v>7000</v>
      </c>
      <c r="C185" s="78" t="s">
        <v>182</v>
      </c>
      <c r="D185" s="83">
        <f>D186</f>
        <v>0</v>
      </c>
    </row>
    <row r="186" spans="2:4" ht="21.95" customHeight="1" thickBot="1" x14ac:dyDescent="0.3">
      <c r="B186" s="97">
        <v>7400</v>
      </c>
      <c r="C186" s="98" t="s">
        <v>183</v>
      </c>
      <c r="D186" s="96">
        <f>D187</f>
        <v>0</v>
      </c>
    </row>
    <row r="187" spans="2:4" ht="35.25" hidden="1" customHeight="1" x14ac:dyDescent="0.25">
      <c r="B187" s="89">
        <v>745</v>
      </c>
      <c r="C187" s="41" t="s">
        <v>184</v>
      </c>
      <c r="D187" s="61">
        <v>0</v>
      </c>
    </row>
    <row r="188" spans="2:4" ht="21.95" customHeight="1" thickBot="1" x14ac:dyDescent="0.3">
      <c r="B188" s="88">
        <v>8000</v>
      </c>
      <c r="C188" s="78" t="s">
        <v>220</v>
      </c>
      <c r="D188" s="83">
        <f>D189</f>
        <v>800000</v>
      </c>
    </row>
    <row r="189" spans="2:4" ht="21.95" customHeight="1" x14ac:dyDescent="0.25">
      <c r="B189" s="87">
        <v>8500</v>
      </c>
      <c r="C189" s="77" t="s">
        <v>221</v>
      </c>
      <c r="D189" s="100">
        <f>D190+D191+D192</f>
        <v>800000</v>
      </c>
    </row>
    <row r="190" spans="2:4" ht="21.95" customHeight="1" x14ac:dyDescent="0.25">
      <c r="B190" s="97">
        <v>851</v>
      </c>
      <c r="C190" s="48" t="s">
        <v>224</v>
      </c>
      <c r="D190" s="60">
        <f>D191+D192</f>
        <v>400000</v>
      </c>
    </row>
    <row r="191" spans="2:4" ht="21.95" customHeight="1" x14ac:dyDescent="0.25">
      <c r="B191" s="40" t="s">
        <v>225</v>
      </c>
      <c r="C191" s="36" t="s">
        <v>201</v>
      </c>
      <c r="D191" s="62">
        <v>200000</v>
      </c>
    </row>
    <row r="192" spans="2:4" ht="21.95" customHeight="1" thickBot="1" x14ac:dyDescent="0.3">
      <c r="B192" s="117" t="s">
        <v>226</v>
      </c>
      <c r="C192" s="47" t="s">
        <v>227</v>
      </c>
      <c r="D192" s="66">
        <v>200000</v>
      </c>
    </row>
    <row r="193" spans="2:4" ht="21.95" customHeight="1" thickBot="1" x14ac:dyDescent="0.3">
      <c r="B193" s="88">
        <v>9000</v>
      </c>
      <c r="C193" s="78" t="s">
        <v>185</v>
      </c>
      <c r="D193" s="80">
        <f>D194+D196+D198</f>
        <v>0</v>
      </c>
    </row>
    <row r="194" spans="2:4" ht="21.95" customHeight="1" x14ac:dyDescent="0.25">
      <c r="B194" s="87">
        <v>9100</v>
      </c>
      <c r="C194" s="77" t="s">
        <v>186</v>
      </c>
      <c r="D194" s="79">
        <f>D195</f>
        <v>0</v>
      </c>
    </row>
    <row r="195" spans="2:4" ht="32.25" hidden="1" customHeight="1" x14ac:dyDescent="0.25">
      <c r="B195" s="42">
        <v>911</v>
      </c>
      <c r="C195" s="36" t="s">
        <v>187</v>
      </c>
      <c r="D195" s="60">
        <v>0</v>
      </c>
    </row>
    <row r="196" spans="2:4" ht="21.95" customHeight="1" x14ac:dyDescent="0.25">
      <c r="B196" s="44">
        <v>9200</v>
      </c>
      <c r="C196" s="45" t="s">
        <v>188</v>
      </c>
      <c r="D196" s="67">
        <f>D197</f>
        <v>0</v>
      </c>
    </row>
    <row r="197" spans="2:4" ht="28.5" hidden="1" customHeight="1" x14ac:dyDescent="0.25">
      <c r="B197" s="42">
        <v>921</v>
      </c>
      <c r="C197" s="36" t="s">
        <v>189</v>
      </c>
      <c r="D197" s="60">
        <v>0</v>
      </c>
    </row>
    <row r="198" spans="2:4" ht="21.95" hidden="1" customHeight="1" x14ac:dyDescent="0.25">
      <c r="B198" s="37"/>
      <c r="C198" s="34" t="s">
        <v>190</v>
      </c>
      <c r="D198" s="59">
        <v>0</v>
      </c>
    </row>
    <row r="199" spans="2:4" ht="21.95" customHeight="1" thickBot="1" x14ac:dyDescent="0.3">
      <c r="B199" s="149" t="s">
        <v>191</v>
      </c>
      <c r="C199" s="150"/>
      <c r="D199" s="73">
        <f>D36+D52+D89+D145+D155+D178+D185+D193+D188</f>
        <v>8702903</v>
      </c>
    </row>
    <row r="200" spans="2:4" x14ac:dyDescent="0.25">
      <c r="B200" s="72"/>
      <c r="C200" s="71"/>
      <c r="D200" s="74"/>
    </row>
    <row r="201" spans="2:4" x14ac:dyDescent="0.25">
      <c r="C201" s="52" t="s">
        <v>192</v>
      </c>
      <c r="D201" s="51"/>
    </row>
    <row r="202" spans="2:4" x14ac:dyDescent="0.25">
      <c r="C202" s="52" t="s">
        <v>58</v>
      </c>
      <c r="D202" s="51">
        <f>D32</f>
        <v>8702903</v>
      </c>
    </row>
    <row r="203" spans="2:4" ht="15.75" thickBot="1" x14ac:dyDescent="0.3">
      <c r="C203" s="52" t="s">
        <v>222</v>
      </c>
      <c r="D203" s="53">
        <f>D199</f>
        <v>8702903</v>
      </c>
    </row>
    <row r="204" spans="2:4" x14ac:dyDescent="0.25">
      <c r="D204" s="54">
        <f>D202-D203</f>
        <v>0</v>
      </c>
    </row>
  </sheetData>
  <mergeCells count="21">
    <mergeCell ref="B1:D1"/>
    <mergeCell ref="C2:D2"/>
    <mergeCell ref="B30:C30"/>
    <mergeCell ref="B22:C22"/>
    <mergeCell ref="B19:C19"/>
    <mergeCell ref="B20:C20"/>
    <mergeCell ref="B21:C21"/>
    <mergeCell ref="B18:C18"/>
    <mergeCell ref="B4:D4"/>
    <mergeCell ref="C3:D3"/>
    <mergeCell ref="B32:C32"/>
    <mergeCell ref="C33:D33"/>
    <mergeCell ref="B34:D34"/>
    <mergeCell ref="B199:C199"/>
    <mergeCell ref="B23:C23"/>
    <mergeCell ref="B24:C24"/>
    <mergeCell ref="B25:C25"/>
    <mergeCell ref="B26:C26"/>
    <mergeCell ref="B28:C28"/>
    <mergeCell ref="B29:C29"/>
    <mergeCell ref="B31:C31"/>
  </mergeCells>
  <printOptions horizontalCentered="1"/>
  <pageMargins left="0.39370078740157483" right="0.39370078740157483" top="0.74803149606299213" bottom="0.74803149606299213" header="0.31496062992125984" footer="0.31496062992125984"/>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S.H-INGRESOS</vt:lpstr>
      <vt:lpstr>S.H. ING. Y EGRESOS</vt:lpstr>
      <vt:lpstr>'S.H. ING. Y EGRESOS'!Títulos_a_imprimir</vt:lpstr>
      <vt:lpstr>'S.H-INGRESOS'!Títulos_a_imprimir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ELENA REYES MARTINEZ</dc:creator>
  <cp:lastModifiedBy>Usuario</cp:lastModifiedBy>
  <cp:lastPrinted>2023-02-27T00:59:03Z</cp:lastPrinted>
  <dcterms:created xsi:type="dcterms:W3CDTF">2020-09-08T00:35:20Z</dcterms:created>
  <dcterms:modified xsi:type="dcterms:W3CDTF">2023-02-27T15:56:19Z</dcterms:modified>
</cp:coreProperties>
</file>