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TICULO 8\FRACCION V\F) REMUNERACIONES MENSUALES POR PUESTO\"/>
    </mc:Choice>
  </mc:AlternateContent>
  <xr:revisionPtr revIDLastSave="0" documentId="8_{57136BBD-5042-41A3-A709-016B1F5109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3" i="1" l="1"/>
  <c r="H223" i="1"/>
  <c r="I223" i="1"/>
  <c r="J223" i="1"/>
  <c r="K223" i="1"/>
  <c r="L223" i="1"/>
  <c r="M223" i="1"/>
  <c r="N223" i="1"/>
  <c r="O223" i="1"/>
  <c r="F223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O4" i="1" s="1"/>
  <c r="H3" i="1"/>
  <c r="O3" i="1" l="1"/>
</calcChain>
</file>

<file path=xl/sharedStrings.xml><?xml version="1.0" encoding="utf-8"?>
<sst xmlns="http://schemas.openxmlformats.org/spreadsheetml/2006/main" count="456" uniqueCount="227">
  <si>
    <t>NOMBRE DE LA PLAZA</t>
  </si>
  <si>
    <t>ADSCRIPCIÓN DE LA PLAZA</t>
  </si>
  <si>
    <t>PARTIDA GENERICA</t>
  </si>
  <si>
    <t xml:space="preserve">FF </t>
  </si>
  <si>
    <t>No. PLAZAS</t>
  </si>
  <si>
    <t>111-113
DIETAS Y SUELDO BASE</t>
  </si>
  <si>
    <t>SUMA TOTAL DE REMUNERACIONES</t>
  </si>
  <si>
    <t>MENSUAL</t>
  </si>
  <si>
    <t>ANUAL</t>
  </si>
  <si>
    <t>PRIMAS POR AÑOS DE SERVICIOS EFECTIVOS PRESTADOS</t>
  </si>
  <si>
    <t>PRIMA VACACIONAL Y DOMINICAL</t>
  </si>
  <si>
    <t>GRATIFICACIÓN DE FIN DE AÑO (AGUINALDO)</t>
  </si>
  <si>
    <t>HORAS EXTRAORDINARIAS</t>
  </si>
  <si>
    <t>COMPENSACIONES</t>
  </si>
  <si>
    <t>OTRAS PRESTACIONES</t>
  </si>
  <si>
    <t>Regidores</t>
  </si>
  <si>
    <t>Sala de regidores</t>
  </si>
  <si>
    <t>Sindíco</t>
  </si>
  <si>
    <t>Sindicatura</t>
  </si>
  <si>
    <t>Secretario general</t>
  </si>
  <si>
    <t>Secretaría general</t>
  </si>
  <si>
    <t>Presidente</t>
  </si>
  <si>
    <t>Presidencia</t>
  </si>
  <si>
    <t>Ingresos</t>
  </si>
  <si>
    <t>Transparencia</t>
  </si>
  <si>
    <t>Catastro</t>
  </si>
  <si>
    <t>Preventologa</t>
  </si>
  <si>
    <t>Comandante</t>
  </si>
  <si>
    <t>Patrimonio</t>
  </si>
  <si>
    <t>Salud</t>
  </si>
  <si>
    <t>Cultura</t>
  </si>
  <si>
    <t>Turismo</t>
  </si>
  <si>
    <t>Movilidad</t>
  </si>
  <si>
    <t>Director</t>
  </si>
  <si>
    <t>Jefe</t>
  </si>
  <si>
    <t>Alumbrado publico</t>
  </si>
  <si>
    <t>Malecones</t>
  </si>
  <si>
    <t>Mercados</t>
  </si>
  <si>
    <t>Encargado</t>
  </si>
  <si>
    <t>Deporte</t>
  </si>
  <si>
    <t>Trabajadores del campo</t>
  </si>
  <si>
    <t>Jefa</t>
  </si>
  <si>
    <t>Proteccion y trato digno para los animales</t>
  </si>
  <si>
    <t>Directora</t>
  </si>
  <si>
    <t>Secretaria</t>
  </si>
  <si>
    <t>Bombero</t>
  </si>
  <si>
    <t>Cajera</t>
  </si>
  <si>
    <t>Intendente</t>
  </si>
  <si>
    <t>Chofer</t>
  </si>
  <si>
    <t>Reportero</t>
  </si>
  <si>
    <t>Enfermera</t>
  </si>
  <si>
    <t>Conserje</t>
  </si>
  <si>
    <t>TOTALES</t>
  </si>
  <si>
    <t>Delegada Inst Proc</t>
  </si>
  <si>
    <t>Secretaria Ejecutiva en Protección Infantil</t>
  </si>
  <si>
    <t>Jefe Logística</t>
  </si>
  <si>
    <t>Secretario Particular</t>
  </si>
  <si>
    <t>Directora de Planeación Evaluación</t>
  </si>
  <si>
    <t>Secretaria De Actas y Acuerdos</t>
  </si>
  <si>
    <t>Jefe de Vivienda Municipal Y Regulari</t>
  </si>
  <si>
    <t>Secretaria De Sindicatura</t>
  </si>
  <si>
    <t>Cajera Registro Civil</t>
  </si>
  <si>
    <t>Jefe Corredor 2</t>
  </si>
  <si>
    <t>Coordinador Agencias</t>
  </si>
  <si>
    <t>Agente del Chante</t>
  </si>
  <si>
    <t>Agente del Molino</t>
  </si>
  <si>
    <t>Agente del Sauz</t>
  </si>
  <si>
    <t>Agente de La Loma</t>
  </si>
  <si>
    <t>Agente de Trojes</t>
  </si>
  <si>
    <t>Agente de Nextipac</t>
  </si>
  <si>
    <t>Agente de San Luciano</t>
  </si>
  <si>
    <t>Delegado de Huejotitan</t>
  </si>
  <si>
    <t>Delegado de Potrerillos</t>
  </si>
  <si>
    <t>Delegado de San Cristóbal</t>
  </si>
  <si>
    <t>Delegado San Juan Cósala</t>
  </si>
  <si>
    <t>Delegado San Pedro Tesistan</t>
  </si>
  <si>
    <t>Delegado de Zapotitan</t>
  </si>
  <si>
    <t>Secretaria Delegado San Juan Cósala</t>
  </si>
  <si>
    <t>Recaudadora</t>
  </si>
  <si>
    <t>Secretaria Delegado Zapotitan</t>
  </si>
  <si>
    <t>Auxiliar Administrativo</t>
  </si>
  <si>
    <t>Encargado de Malecón</t>
  </si>
  <si>
    <t>Oficial de Registro Civil</t>
  </si>
  <si>
    <t>Director Jurídico</t>
  </si>
  <si>
    <t>Abogado Jurídico</t>
  </si>
  <si>
    <t>Juez Municipal</t>
  </si>
  <si>
    <t>Encargado de Hacienda Municipal</t>
  </si>
  <si>
    <t>Jefe de Egresos</t>
  </si>
  <si>
    <t>Operador de Maquinaria</t>
  </si>
  <si>
    <t>Operador General Soldador</t>
  </si>
  <si>
    <t>Directora Ingresos</t>
  </si>
  <si>
    <t>Responsable de Cajas</t>
  </si>
  <si>
    <t>Recaudador de Ingresos</t>
  </si>
  <si>
    <t>Jefe de Proveeduría</t>
  </si>
  <si>
    <t>Abogado en Transparencia</t>
  </si>
  <si>
    <t>Contralor Ciudadano</t>
  </si>
  <si>
    <t>Auditor De Obra</t>
  </si>
  <si>
    <t>Jefe Control Disciplinario</t>
  </si>
  <si>
    <t>Director Apremios y Cementerios</t>
  </si>
  <si>
    <t>Director Catastro</t>
  </si>
  <si>
    <t>Avalúos y Dictaminación</t>
  </si>
  <si>
    <t>Levantamientos Y Rectificaciones</t>
  </si>
  <si>
    <t>Digitalización</t>
  </si>
  <si>
    <t>Transmisiones Patrimoniales</t>
  </si>
  <si>
    <t>Técnico Especializado</t>
  </si>
  <si>
    <t>Jefa de Patrimonio</t>
  </si>
  <si>
    <t>Director Admón.</t>
  </si>
  <si>
    <t>Auxiliar de Administración</t>
  </si>
  <si>
    <t>Jefe de La Tercera Edad</t>
  </si>
  <si>
    <t>Jefe de Discapacidad</t>
  </si>
  <si>
    <t>Directora Desarrollo Social</t>
  </si>
  <si>
    <t>Jefe de Parque Vehicular</t>
  </si>
  <si>
    <t>Director Comunicación</t>
  </si>
  <si>
    <t>Director Informática</t>
  </si>
  <si>
    <t>Tecnico Informática</t>
  </si>
  <si>
    <t>Director de Mejora Regulatoria</t>
  </si>
  <si>
    <t>Director de Arte Cultura Y Tradición</t>
  </si>
  <si>
    <t>Jefe de Casa de Cultura</t>
  </si>
  <si>
    <t>Coordinador de Proy Culturales</t>
  </si>
  <si>
    <t>Veterinario del Rastro</t>
  </si>
  <si>
    <t>Asistente Operativo</t>
  </si>
  <si>
    <t>Jefe Operativo</t>
  </si>
  <si>
    <t>Intendente Rastro Mpal</t>
  </si>
  <si>
    <t>Director de Padrón Y Licencias</t>
  </si>
  <si>
    <t>Director de Desarrollo Rural</t>
  </si>
  <si>
    <t>Jefe Modulo Maquinaria</t>
  </si>
  <si>
    <t>Jefe de Rastros</t>
  </si>
  <si>
    <t>Administrador Rastro</t>
  </si>
  <si>
    <t>Director de Proyectos</t>
  </si>
  <si>
    <t>Director de Gestión de Proyectos Estrate</t>
  </si>
  <si>
    <t>Auxiliar Obras Públicas</t>
  </si>
  <si>
    <t>Jefe Calles Y Pavimentos</t>
  </si>
  <si>
    <t>Supervisor Obras Públicas</t>
  </si>
  <si>
    <t>Jefe de Costos y Presupuestos</t>
  </si>
  <si>
    <t>Albañil  Obras Pub</t>
  </si>
  <si>
    <t>Director Ecología</t>
  </si>
  <si>
    <t>Técnico Operativo Des Urbano</t>
  </si>
  <si>
    <t>Director de Desarrollo Urbano</t>
  </si>
  <si>
    <t>Control Edificación Des Urbano</t>
  </si>
  <si>
    <t>Regulac Predios Des Urbano</t>
  </si>
  <si>
    <t>Jefe Imagen Urbana</t>
  </si>
  <si>
    <t>Inspector Des Urbano</t>
  </si>
  <si>
    <t>Psicóloga</t>
  </si>
  <si>
    <t>Coordinador de Administración</t>
  </si>
  <si>
    <t>Jefe de Aseo Publico</t>
  </si>
  <si>
    <t>Técnico Operativo Parques y Jardines</t>
  </si>
  <si>
    <t>Técnico Operativo Serv Públicos</t>
  </si>
  <si>
    <t>Jardinero Serv Públicos</t>
  </si>
  <si>
    <t>Auxiliar Operativo Logística</t>
  </si>
  <si>
    <t>Auxiliar Malecón</t>
  </si>
  <si>
    <t>Chofer Serv Públicos</t>
  </si>
  <si>
    <t>Intendente Serv Públicos</t>
  </si>
  <si>
    <t>Jardinero Parques y Jardines</t>
  </si>
  <si>
    <t>Auxiliar Operativo Serv Públicos</t>
  </si>
  <si>
    <t>Técnico Operativo Alumbrado</t>
  </si>
  <si>
    <t>Barrendero Serv Públicos</t>
  </si>
  <si>
    <t>Panteón Potrerillos</t>
  </si>
  <si>
    <t>Auxiliar Operativo</t>
  </si>
  <si>
    <t>Técnico Operativo</t>
  </si>
  <si>
    <t>Jefe de Alumbrado Publico</t>
  </si>
  <si>
    <t>Técnico Operativo Agua Potable</t>
  </si>
  <si>
    <t>Jefe Administrativo de Gestión Integral</t>
  </si>
  <si>
    <t>Secretaria Agua Potable</t>
  </si>
  <si>
    <t>Notificador Agua Potable</t>
  </si>
  <si>
    <t>Operador Planta Trat San Pedro Agua Pot</t>
  </si>
  <si>
    <t>Operador Planta Trat San Cristóbal Agua Pot</t>
  </si>
  <si>
    <t>Director Salud</t>
  </si>
  <si>
    <t>Jefe Administrativo</t>
  </si>
  <si>
    <t>Jefe de Paramédicos</t>
  </si>
  <si>
    <t>Paramédico</t>
  </si>
  <si>
    <t>Cajero</t>
  </si>
  <si>
    <t>Responsable de Grupos Voluntarios</t>
  </si>
  <si>
    <t>Director Movilidad</t>
  </si>
  <si>
    <t>Comisario</t>
  </si>
  <si>
    <t>Oficial de Policía</t>
  </si>
  <si>
    <t>Secretaria De Seguridad</t>
  </si>
  <si>
    <t>Sub Oficial</t>
  </si>
  <si>
    <t>Policía Turística</t>
  </si>
  <si>
    <t>Presidencia Relaciones Publicas y Agenda</t>
  </si>
  <si>
    <t>Logística</t>
  </si>
  <si>
    <t>Secretaría Particular</t>
  </si>
  <si>
    <t>Jefatura de Gabinete</t>
  </si>
  <si>
    <t>Secretaría General</t>
  </si>
  <si>
    <t>Coordinación de Agentes y Delegados</t>
  </si>
  <si>
    <t>Agencia Chantepec</t>
  </si>
  <si>
    <t>Agencia El Molino</t>
  </si>
  <si>
    <t>Agencia El Sauz</t>
  </si>
  <si>
    <t>Agencia La Loma</t>
  </si>
  <si>
    <t>Agencia las Trojes</t>
  </si>
  <si>
    <t>Agencia Nextipac</t>
  </si>
  <si>
    <t>agencia San Luciano</t>
  </si>
  <si>
    <t>Delegación Huejotitan</t>
  </si>
  <si>
    <t>Delegación Potrerillos</t>
  </si>
  <si>
    <t>Delegación San Cristobal Zapotitlan</t>
  </si>
  <si>
    <t>Delegación San Juan Cosala</t>
  </si>
  <si>
    <t>Delegación San Pedro Tesistan</t>
  </si>
  <si>
    <t>Delegación Zapotitan de Hidalgo</t>
  </si>
  <si>
    <t>Agencias y Delegaciones</t>
  </si>
  <si>
    <t>Registro Civil</t>
  </si>
  <si>
    <t>Hacienda Municipal</t>
  </si>
  <si>
    <t>Proveeduria Municipal</t>
  </si>
  <si>
    <t>Contraloría</t>
  </si>
  <si>
    <t>Apremios y Cementerios</t>
  </si>
  <si>
    <t>Administracion e Inovación Gubernamental</t>
  </si>
  <si>
    <t>Participacion Ciudadana</t>
  </si>
  <si>
    <t>Formacion ciudadana</t>
  </si>
  <si>
    <t>Desarrollo Social</t>
  </si>
  <si>
    <t>Parque Vehicular</t>
  </si>
  <si>
    <t>Comunicacion Social</t>
  </si>
  <si>
    <t>Tecn de la inf</t>
  </si>
  <si>
    <t>Mejora Regulatoria</t>
  </si>
  <si>
    <t>Educación</t>
  </si>
  <si>
    <t>Atencion a la Juventud</t>
  </si>
  <si>
    <t>Promocion Económica</t>
  </si>
  <si>
    <t>Desarrollo Económico</t>
  </si>
  <si>
    <t>Padron y Licencias</t>
  </si>
  <si>
    <t>Artesanias</t>
  </si>
  <si>
    <t>Agricultura Ganaderia y Des Rural</t>
  </si>
  <si>
    <t>Obras Públicas</t>
  </si>
  <si>
    <t>Ecología</t>
  </si>
  <si>
    <t>Desarrollo Urbano</t>
  </si>
  <si>
    <t>Coord Gral de la Comunidad</t>
  </si>
  <si>
    <t>Servicios Municipales</t>
  </si>
  <si>
    <t>Coord Gral Servicios Municipales Agua Potable</t>
  </si>
  <si>
    <t>Igualdad Sustantiva entre Mujeres y Hombres</t>
  </si>
  <si>
    <t>Protección Civil</t>
  </si>
  <si>
    <t>Comisaria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</si>
</sst>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\-00"/>
    <numFmt numFmtId="165" formatCode="_-* #,##0_-;\-* #,##0_-;_-* &quot;-&quot;_-;_-@"/>
    <numFmt numFmtId="166" formatCode="0_ ;\-0\ "/>
    <numFmt numFmtId="167" formatCode="#,##0_ ;\-#,##0\ "/>
  </numFmts>
  <fonts count="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0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4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5" fontId="0" fillId="0" borderId="10" xfId="0" applyNumberFormat="1" applyBorder="1" applyAlignment="1">
      <alignment vertical="center"/>
    </xf>
    <xf numFmtId="166" fontId="0" fillId="0" borderId="11" xfId="0" applyNumberFormat="1" applyBorder="1" applyAlignment="1">
      <alignment horizontal="center" vertical="center"/>
    </xf>
    <xf numFmtId="167" fontId="0" fillId="0" borderId="11" xfId="0" applyNumberFormat="1" applyBorder="1" applyAlignment="1">
      <alignment vertical="center"/>
    </xf>
    <xf numFmtId="167" fontId="5" fillId="0" borderId="10" xfId="0" applyNumberFormat="1" applyFont="1" applyBorder="1" applyAlignment="1">
      <alignment vertical="center"/>
    </xf>
    <xf numFmtId="166" fontId="0" fillId="0" borderId="10" xfId="0" applyNumberFormat="1" applyBorder="1" applyAlignment="1">
      <alignment horizontal="center" vertical="center"/>
    </xf>
    <xf numFmtId="167" fontId="0" fillId="0" borderId="10" xfId="0" applyNumberFormat="1" applyBorder="1" applyAlignment="1">
      <alignment vertical="center"/>
    </xf>
    <xf numFmtId="167" fontId="0" fillId="0" borderId="10" xfId="0" applyNumberFormat="1" applyBorder="1" applyAlignment="1">
      <alignment horizontal="right" vertical="center"/>
    </xf>
    <xf numFmtId="165" fontId="6" fillId="0" borderId="10" xfId="0" applyNumberFormat="1" applyFont="1" applyBorder="1" applyAlignment="1">
      <alignment vertical="center"/>
    </xf>
    <xf numFmtId="41" fontId="0" fillId="0" borderId="12" xfId="0" applyNumberForma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3" fillId="0" borderId="4" xfId="0" applyFont="1" applyBorder="1"/>
    <xf numFmtId="0" fontId="0" fillId="0" borderId="8" xfId="0" applyBorder="1" applyAlignment="1">
      <alignment vertical="center"/>
    </xf>
    <xf numFmtId="0" fontId="3" fillId="0" borderId="9" xfId="0" applyFont="1" applyBorder="1"/>
    <xf numFmtId="164" fontId="2" fillId="2" borderId="0" xfId="0" applyNumberFormat="1" applyFont="1" applyFill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12" xfId="0" applyBorder="1" applyAlignment="1" applyProtection="1">
      <alignment vertical="center"/>
      <protection locked="0"/>
    </xf>
    <xf numFmtId="41" fontId="1" fillId="0" borderId="12" xfId="1" applyNumberFormat="1" applyFont="1" applyFill="1" applyBorder="1" applyAlignment="1" applyProtection="1">
      <alignment vertical="center"/>
      <protection locked="0"/>
    </xf>
    <xf numFmtId="166" fontId="0" fillId="0" borderId="13" xfId="0" applyNumberFormat="1" applyBorder="1" applyAlignment="1" applyProtection="1">
      <alignment horizontal="center" vertical="center"/>
      <protection locked="0"/>
    </xf>
    <xf numFmtId="167" fontId="0" fillId="0" borderId="13" xfId="0" applyNumberFormat="1" applyBorder="1" applyAlignment="1" applyProtection="1">
      <alignment vertical="center"/>
      <protection locked="0"/>
    </xf>
    <xf numFmtId="166" fontId="0" fillId="0" borderId="12" xfId="0" applyNumberFormat="1" applyBorder="1" applyAlignment="1" applyProtection="1">
      <alignment horizontal="center" vertical="center"/>
      <protection locked="0"/>
    </xf>
    <xf numFmtId="167" fontId="0" fillId="0" borderId="12" xfId="0" applyNumberFormat="1" applyBorder="1" applyAlignment="1" applyProtection="1">
      <alignment vertical="center"/>
      <protection locked="0"/>
    </xf>
    <xf numFmtId="167" fontId="0" fillId="0" borderId="12" xfId="0" applyNumberFormat="1" applyBorder="1" applyAlignment="1" applyProtection="1">
      <alignment horizontal="right" vertical="center"/>
      <protection locked="0"/>
    </xf>
    <xf numFmtId="166" fontId="1" fillId="0" borderId="12" xfId="1" applyNumberFormat="1" applyFont="1" applyFill="1" applyBorder="1" applyAlignment="1" applyProtection="1">
      <alignment horizontal="center" vertical="center"/>
      <protection locked="0"/>
    </xf>
    <xf numFmtId="167" fontId="1" fillId="0" borderId="12" xfId="1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5" fillId="0" borderId="0" xfId="0" applyNumberFormat="1" applyFont="1"/>
  </cellXfs>
  <cellStyles count="2">
    <cellStyle name="Millares" xfId="1" builtinId="3"/>
    <cellStyle name="Normal" xfId="0" builtinId="0"/>
  </cellStyles>
  <dxfs count="5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AD47"/>
  </sheetPr>
  <dimension ref="A1:O223"/>
  <sheetViews>
    <sheetView showGridLines="0" tabSelected="1" workbookViewId="0">
      <pane xSplit="4" ySplit="2" topLeftCell="G206" activePane="bottomRight" state="frozen"/>
      <selection pane="topRight" activeCell="E1" sqref="E1"/>
      <selection pane="bottomLeft" activeCell="A3" sqref="A3"/>
      <selection pane="bottomRight" activeCell="F223" sqref="F223:O223"/>
    </sheetView>
  </sheetViews>
  <sheetFormatPr baseColWidth="10" defaultColWidth="14.42578125" defaultRowHeight="15" customHeight="1" x14ac:dyDescent="0.25"/>
  <cols>
    <col min="1" max="1" width="5" customWidth="1"/>
    <col min="2" max="3" width="31.140625" customWidth="1"/>
    <col min="4" max="4" width="8.7109375" customWidth="1"/>
    <col min="5" max="5" width="4.42578125" customWidth="1"/>
    <col min="6" max="6" width="6.85546875" customWidth="1"/>
    <col min="7" max="15" width="15.7109375" customWidth="1"/>
  </cols>
  <sheetData>
    <row r="1" spans="1:15" ht="27.75" customHeight="1" x14ac:dyDescent="0.25">
      <c r="A1" s="16" t="s">
        <v>0</v>
      </c>
      <c r="B1" s="17"/>
      <c r="C1" s="18" t="s">
        <v>1</v>
      </c>
      <c r="D1" s="20" t="s">
        <v>2</v>
      </c>
      <c r="E1" s="20" t="s">
        <v>3</v>
      </c>
      <c r="F1" s="20" t="s">
        <v>4</v>
      </c>
      <c r="G1" s="23" t="s">
        <v>5</v>
      </c>
      <c r="H1" s="24"/>
      <c r="I1" s="1">
        <v>131</v>
      </c>
      <c r="J1" s="1">
        <v>132</v>
      </c>
      <c r="K1" s="1">
        <v>132</v>
      </c>
      <c r="L1" s="1">
        <v>133</v>
      </c>
      <c r="M1" s="1">
        <v>134</v>
      </c>
      <c r="N1" s="1">
        <v>1500</v>
      </c>
      <c r="O1" s="12" t="s">
        <v>6</v>
      </c>
    </row>
    <row r="2" spans="1:15" ht="51" x14ac:dyDescent="0.25">
      <c r="A2" s="13"/>
      <c r="B2" s="13"/>
      <c r="C2" s="19"/>
      <c r="D2" s="21"/>
      <c r="E2" s="22"/>
      <c r="F2" s="22"/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13"/>
    </row>
    <row r="3" spans="1:15" ht="15" customHeight="1" x14ac:dyDescent="0.25">
      <c r="A3" s="14" t="s">
        <v>15</v>
      </c>
      <c r="B3" s="15"/>
      <c r="C3" s="3" t="s">
        <v>16</v>
      </c>
      <c r="D3" s="4">
        <v>111</v>
      </c>
      <c r="E3" s="27">
        <v>16</v>
      </c>
      <c r="F3" s="27">
        <v>9</v>
      </c>
      <c r="G3" s="28">
        <v>24988</v>
      </c>
      <c r="H3" s="5">
        <f t="shared" ref="H3:H205" si="0">IF(E3="","SE REQUIERE ASIGNAR LA FUENTE DE FINANCIAMIENTO",IF(F3="","ES NECESARIO ESTABLECER EL NÚMERO DE PLAZAS",IF(G3="","SE NECESITA ESTABLECER UN MONTO MENSUAL",F3*G3*12)))</f>
        <v>2698704</v>
      </c>
      <c r="I3" s="5"/>
      <c r="J3" s="28">
        <v>37476</v>
      </c>
      <c r="K3" s="28">
        <v>374823</v>
      </c>
      <c r="L3" s="5"/>
      <c r="M3" s="5"/>
      <c r="N3" s="5"/>
      <c r="O3" s="6">
        <f t="shared" ref="O3:O205" si="1">SUM(H3:N3)</f>
        <v>3111003</v>
      </c>
    </row>
    <row r="4" spans="1:15" ht="15" customHeight="1" x14ac:dyDescent="0.25">
      <c r="A4" s="14" t="s">
        <v>17</v>
      </c>
      <c r="B4" s="15"/>
      <c r="C4" s="3" t="s">
        <v>18</v>
      </c>
      <c r="D4" s="7">
        <v>111</v>
      </c>
      <c r="E4" s="27">
        <v>16</v>
      </c>
      <c r="F4" s="29">
        <v>1</v>
      </c>
      <c r="G4" s="30">
        <v>28865</v>
      </c>
      <c r="H4" s="5">
        <f t="shared" si="0"/>
        <v>346380</v>
      </c>
      <c r="I4" s="8"/>
      <c r="J4" s="30">
        <v>4811</v>
      </c>
      <c r="K4" s="30">
        <v>48108</v>
      </c>
      <c r="L4" s="8"/>
      <c r="M4" s="8"/>
      <c r="N4" s="8"/>
      <c r="O4" s="6">
        <f t="shared" si="1"/>
        <v>399299</v>
      </c>
    </row>
    <row r="5" spans="1:15" ht="15" customHeight="1" x14ac:dyDescent="0.25">
      <c r="A5" s="14" t="s">
        <v>19</v>
      </c>
      <c r="B5" s="15"/>
      <c r="C5" s="3" t="s">
        <v>20</v>
      </c>
      <c r="D5" s="7">
        <v>113</v>
      </c>
      <c r="E5" s="27">
        <v>15</v>
      </c>
      <c r="F5" s="29">
        <v>1</v>
      </c>
      <c r="G5" s="31">
        <v>24891</v>
      </c>
      <c r="H5" s="5">
        <f t="shared" si="0"/>
        <v>298692</v>
      </c>
      <c r="I5" s="9"/>
      <c r="J5" s="31">
        <v>4148</v>
      </c>
      <c r="K5" s="31">
        <v>41485</v>
      </c>
      <c r="L5" s="9"/>
      <c r="M5" s="9"/>
      <c r="N5" s="9"/>
      <c r="O5" s="6">
        <f t="shared" si="1"/>
        <v>344325</v>
      </c>
    </row>
    <row r="6" spans="1:15" ht="15" customHeight="1" x14ac:dyDescent="0.25">
      <c r="A6" s="14" t="s">
        <v>21</v>
      </c>
      <c r="B6" s="15"/>
      <c r="C6" s="3" t="s">
        <v>22</v>
      </c>
      <c r="D6" s="7">
        <v>113</v>
      </c>
      <c r="E6" s="27">
        <v>15</v>
      </c>
      <c r="F6" s="29">
        <v>1</v>
      </c>
      <c r="G6" s="31">
        <v>62789</v>
      </c>
      <c r="H6" s="5">
        <f t="shared" si="0"/>
        <v>753468</v>
      </c>
      <c r="I6" s="9"/>
      <c r="J6" s="31">
        <v>10464</v>
      </c>
      <c r="K6" s="31">
        <v>104648</v>
      </c>
      <c r="L6" s="9"/>
      <c r="M6" s="9"/>
      <c r="N6" s="9"/>
      <c r="O6" s="6">
        <f t="shared" si="1"/>
        <v>868580</v>
      </c>
    </row>
    <row r="7" spans="1:15" ht="15" customHeight="1" x14ac:dyDescent="0.25">
      <c r="A7" s="25" t="s">
        <v>53</v>
      </c>
      <c r="B7" s="25"/>
      <c r="C7" s="10" t="s">
        <v>22</v>
      </c>
      <c r="D7" s="7">
        <v>113</v>
      </c>
      <c r="E7" s="27">
        <v>15</v>
      </c>
      <c r="F7" s="29">
        <v>1</v>
      </c>
      <c r="G7" s="31">
        <v>15349</v>
      </c>
      <c r="H7" s="5">
        <f t="shared" si="0"/>
        <v>184188</v>
      </c>
      <c r="I7" s="9"/>
      <c r="J7" s="31">
        <v>2558</v>
      </c>
      <c r="K7" s="31">
        <v>25582</v>
      </c>
      <c r="L7" s="9"/>
      <c r="M7" s="9"/>
      <c r="N7" s="9"/>
      <c r="O7" s="6">
        <f t="shared" si="1"/>
        <v>212328</v>
      </c>
    </row>
    <row r="8" spans="1:15" x14ac:dyDescent="0.25">
      <c r="A8" s="25" t="s">
        <v>54</v>
      </c>
      <c r="B8" s="25"/>
      <c r="C8" s="11" t="s">
        <v>22</v>
      </c>
      <c r="D8" s="7">
        <v>113</v>
      </c>
      <c r="E8" s="27">
        <v>15</v>
      </c>
      <c r="F8" s="29">
        <v>1</v>
      </c>
      <c r="G8" s="31">
        <v>8283</v>
      </c>
      <c r="H8" s="5">
        <f t="shared" si="0"/>
        <v>99396</v>
      </c>
      <c r="I8" s="9"/>
      <c r="J8" s="31">
        <v>1381</v>
      </c>
      <c r="K8" s="31">
        <v>13805</v>
      </c>
      <c r="L8" s="9"/>
      <c r="M8" s="9"/>
      <c r="N8" s="9"/>
      <c r="O8" s="6">
        <f t="shared" si="1"/>
        <v>114582</v>
      </c>
    </row>
    <row r="9" spans="1:15" x14ac:dyDescent="0.25">
      <c r="A9" s="25" t="s">
        <v>34</v>
      </c>
      <c r="B9" s="25"/>
      <c r="C9" s="11" t="s">
        <v>178</v>
      </c>
      <c r="D9" s="7">
        <v>113</v>
      </c>
      <c r="E9" s="27">
        <v>15</v>
      </c>
      <c r="F9" s="29">
        <v>1</v>
      </c>
      <c r="G9" s="30">
        <v>13452</v>
      </c>
      <c r="H9" s="5">
        <f t="shared" si="0"/>
        <v>161424</v>
      </c>
      <c r="I9" s="8"/>
      <c r="J9" s="30">
        <v>2242</v>
      </c>
      <c r="K9" s="30">
        <v>22420</v>
      </c>
      <c r="L9" s="8"/>
      <c r="M9" s="8"/>
      <c r="N9" s="8"/>
      <c r="O9" s="6">
        <f t="shared" si="1"/>
        <v>186086</v>
      </c>
    </row>
    <row r="10" spans="1:15" x14ac:dyDescent="0.25">
      <c r="A10" s="25" t="s">
        <v>55</v>
      </c>
      <c r="B10" s="25"/>
      <c r="C10" s="11" t="s">
        <v>179</v>
      </c>
      <c r="D10" s="7">
        <v>113</v>
      </c>
      <c r="E10" s="27">
        <v>15</v>
      </c>
      <c r="F10" s="29">
        <v>1</v>
      </c>
      <c r="G10" s="31">
        <v>11598</v>
      </c>
      <c r="H10" s="5">
        <f t="shared" si="0"/>
        <v>139176</v>
      </c>
      <c r="I10" s="9"/>
      <c r="J10" s="31">
        <v>1933</v>
      </c>
      <c r="K10" s="31">
        <v>19330</v>
      </c>
      <c r="L10" s="9"/>
      <c r="M10" s="9"/>
      <c r="N10" s="9"/>
      <c r="O10" s="6">
        <f t="shared" si="1"/>
        <v>160439</v>
      </c>
    </row>
    <row r="11" spans="1:15" x14ac:dyDescent="0.25">
      <c r="A11" s="25" t="s">
        <v>56</v>
      </c>
      <c r="B11" s="25"/>
      <c r="C11" s="11" t="s">
        <v>180</v>
      </c>
      <c r="D11" s="7">
        <v>113</v>
      </c>
      <c r="E11" s="27">
        <v>15</v>
      </c>
      <c r="F11" s="29">
        <v>1</v>
      </c>
      <c r="G11" s="31">
        <v>15994</v>
      </c>
      <c r="H11" s="5">
        <f t="shared" si="0"/>
        <v>191928</v>
      </c>
      <c r="I11" s="9"/>
      <c r="J11" s="31">
        <v>2665</v>
      </c>
      <c r="K11" s="31">
        <v>26657</v>
      </c>
      <c r="L11" s="9"/>
      <c r="M11" s="9"/>
      <c r="N11" s="9"/>
      <c r="O11" s="6">
        <f t="shared" si="1"/>
        <v>221250</v>
      </c>
    </row>
    <row r="12" spans="1:15" x14ac:dyDescent="0.25">
      <c r="A12" s="25" t="s">
        <v>33</v>
      </c>
      <c r="B12" s="25"/>
      <c r="C12" s="11" t="s">
        <v>181</v>
      </c>
      <c r="D12" s="7">
        <v>113</v>
      </c>
      <c r="E12" s="27">
        <v>15</v>
      </c>
      <c r="F12" s="29">
        <v>1</v>
      </c>
      <c r="G12" s="31">
        <v>21074</v>
      </c>
      <c r="H12" s="5">
        <f t="shared" si="0"/>
        <v>252888</v>
      </c>
      <c r="I12" s="9"/>
      <c r="J12" s="31">
        <v>3512</v>
      </c>
      <c r="K12" s="31">
        <v>35123</v>
      </c>
      <c r="L12" s="9"/>
      <c r="M12" s="9"/>
      <c r="N12" s="9"/>
      <c r="O12" s="6">
        <f t="shared" si="1"/>
        <v>291523</v>
      </c>
    </row>
    <row r="13" spans="1:15" x14ac:dyDescent="0.25">
      <c r="A13" s="25" t="s">
        <v>57</v>
      </c>
      <c r="B13" s="25"/>
      <c r="C13" s="11" t="s">
        <v>181</v>
      </c>
      <c r="D13" s="7">
        <v>113</v>
      </c>
      <c r="E13" s="27">
        <v>15</v>
      </c>
      <c r="F13" s="29">
        <v>1</v>
      </c>
      <c r="G13" s="31">
        <v>17450</v>
      </c>
      <c r="H13" s="5">
        <f t="shared" si="0"/>
        <v>209400</v>
      </c>
      <c r="I13" s="9"/>
      <c r="J13" s="31">
        <v>2909</v>
      </c>
      <c r="K13" s="31">
        <v>29083</v>
      </c>
      <c r="L13" s="9"/>
      <c r="M13" s="9"/>
      <c r="N13" s="9"/>
      <c r="O13" s="6">
        <f t="shared" si="1"/>
        <v>241392</v>
      </c>
    </row>
    <row r="14" spans="1:15" x14ac:dyDescent="0.25">
      <c r="A14" s="25" t="s">
        <v>44</v>
      </c>
      <c r="B14" s="25"/>
      <c r="C14" s="11" t="s">
        <v>182</v>
      </c>
      <c r="D14" s="7">
        <v>113</v>
      </c>
      <c r="E14" s="27">
        <v>15</v>
      </c>
      <c r="F14" s="29">
        <v>1</v>
      </c>
      <c r="G14" s="30">
        <v>11596</v>
      </c>
      <c r="H14" s="5">
        <f t="shared" si="0"/>
        <v>139152</v>
      </c>
      <c r="I14" s="8"/>
      <c r="J14" s="30">
        <v>1933</v>
      </c>
      <c r="K14" s="30">
        <v>19327</v>
      </c>
      <c r="L14" s="8"/>
      <c r="M14" s="8"/>
      <c r="N14" s="8"/>
      <c r="O14" s="6">
        <f t="shared" si="1"/>
        <v>160412</v>
      </c>
    </row>
    <row r="15" spans="1:15" x14ac:dyDescent="0.25">
      <c r="A15" s="25" t="s">
        <v>58</v>
      </c>
      <c r="B15" s="25"/>
      <c r="C15" s="11" t="s">
        <v>182</v>
      </c>
      <c r="D15" s="7">
        <v>113</v>
      </c>
      <c r="E15" s="27">
        <v>15</v>
      </c>
      <c r="F15" s="29">
        <v>1</v>
      </c>
      <c r="G15" s="31">
        <v>14166</v>
      </c>
      <c r="H15" s="5">
        <f t="shared" si="0"/>
        <v>169992</v>
      </c>
      <c r="I15" s="9"/>
      <c r="J15" s="31">
        <v>2361</v>
      </c>
      <c r="K15" s="31">
        <v>23610</v>
      </c>
      <c r="L15" s="9"/>
      <c r="M15" s="9"/>
      <c r="N15" s="9"/>
      <c r="O15" s="6">
        <f t="shared" si="1"/>
        <v>195963</v>
      </c>
    </row>
    <row r="16" spans="1:15" x14ac:dyDescent="0.25">
      <c r="A16" s="25" t="s">
        <v>59</v>
      </c>
      <c r="B16" s="25"/>
      <c r="C16" s="11" t="s">
        <v>182</v>
      </c>
      <c r="D16" s="7">
        <v>113</v>
      </c>
      <c r="E16" s="27">
        <v>15</v>
      </c>
      <c r="F16" s="29">
        <v>1</v>
      </c>
      <c r="G16" s="31">
        <v>11256</v>
      </c>
      <c r="H16" s="5">
        <f t="shared" si="0"/>
        <v>135072</v>
      </c>
      <c r="I16" s="9"/>
      <c r="J16" s="31">
        <v>1876</v>
      </c>
      <c r="K16" s="31">
        <v>18760</v>
      </c>
      <c r="L16" s="9"/>
      <c r="M16" s="9"/>
      <c r="N16" s="9"/>
      <c r="O16" s="6">
        <f t="shared" si="1"/>
        <v>155708</v>
      </c>
    </row>
    <row r="17" spans="1:15" x14ac:dyDescent="0.25">
      <c r="A17" s="25" t="s">
        <v>60</v>
      </c>
      <c r="B17" s="25"/>
      <c r="C17" s="11" t="s">
        <v>182</v>
      </c>
      <c r="D17" s="7">
        <v>113</v>
      </c>
      <c r="E17" s="27">
        <v>15</v>
      </c>
      <c r="F17" s="29">
        <v>1</v>
      </c>
      <c r="G17" s="31">
        <v>11596</v>
      </c>
      <c r="H17" s="5">
        <f t="shared" si="0"/>
        <v>139152</v>
      </c>
      <c r="I17" s="9"/>
      <c r="J17" s="31">
        <v>1933</v>
      </c>
      <c r="K17" s="31">
        <v>19327</v>
      </c>
      <c r="L17" s="9"/>
      <c r="M17" s="9"/>
      <c r="N17" s="9"/>
      <c r="O17" s="6">
        <f t="shared" si="1"/>
        <v>160412</v>
      </c>
    </row>
    <row r="18" spans="1:15" x14ac:dyDescent="0.25">
      <c r="A18" s="25" t="s">
        <v>61</v>
      </c>
      <c r="B18" s="25"/>
      <c r="C18" s="11" t="s">
        <v>182</v>
      </c>
      <c r="D18" s="7">
        <v>113</v>
      </c>
      <c r="E18" s="27">
        <v>15</v>
      </c>
      <c r="F18" s="29">
        <v>1</v>
      </c>
      <c r="G18" s="31">
        <v>10203</v>
      </c>
      <c r="H18" s="5">
        <f t="shared" si="0"/>
        <v>122436</v>
      </c>
      <c r="I18" s="9"/>
      <c r="J18" s="31">
        <v>1701</v>
      </c>
      <c r="K18" s="31">
        <v>17005</v>
      </c>
      <c r="L18" s="9"/>
      <c r="M18" s="9"/>
      <c r="N18" s="9"/>
      <c r="O18" s="6">
        <f t="shared" si="1"/>
        <v>141142</v>
      </c>
    </row>
    <row r="19" spans="1:15" x14ac:dyDescent="0.25">
      <c r="A19" s="25" t="s">
        <v>62</v>
      </c>
      <c r="B19" s="25"/>
      <c r="C19" s="11" t="s">
        <v>183</v>
      </c>
      <c r="D19" s="7">
        <v>113</v>
      </c>
      <c r="E19" s="27">
        <v>15</v>
      </c>
      <c r="F19" s="29">
        <v>1</v>
      </c>
      <c r="G19" s="31">
        <v>11598</v>
      </c>
      <c r="H19" s="5">
        <f t="shared" si="0"/>
        <v>139176</v>
      </c>
      <c r="I19" s="9"/>
      <c r="J19" s="31">
        <v>1933</v>
      </c>
      <c r="K19" s="31">
        <v>19330</v>
      </c>
      <c r="L19" s="9"/>
      <c r="M19" s="9"/>
      <c r="N19" s="9"/>
      <c r="O19" s="6">
        <f t="shared" si="1"/>
        <v>160439</v>
      </c>
    </row>
    <row r="20" spans="1:15" x14ac:dyDescent="0.25">
      <c r="A20" s="25" t="s">
        <v>63</v>
      </c>
      <c r="B20" s="25"/>
      <c r="C20" s="11" t="s">
        <v>183</v>
      </c>
      <c r="D20" s="7">
        <v>113</v>
      </c>
      <c r="E20" s="27">
        <v>15</v>
      </c>
      <c r="F20" s="29">
        <v>1</v>
      </c>
      <c r="G20" s="31">
        <v>11598</v>
      </c>
      <c r="H20" s="5">
        <f t="shared" si="0"/>
        <v>139176</v>
      </c>
      <c r="I20" s="9"/>
      <c r="J20" s="31">
        <v>1933</v>
      </c>
      <c r="K20" s="31">
        <v>19330</v>
      </c>
      <c r="L20" s="9"/>
      <c r="M20" s="9"/>
      <c r="N20" s="9"/>
      <c r="O20" s="6">
        <f t="shared" si="1"/>
        <v>160439</v>
      </c>
    </row>
    <row r="21" spans="1:15" ht="15.75" customHeight="1" x14ac:dyDescent="0.25">
      <c r="A21" s="25" t="s">
        <v>64</v>
      </c>
      <c r="B21" s="25"/>
      <c r="C21" s="11" t="s">
        <v>184</v>
      </c>
      <c r="D21" s="7">
        <v>113</v>
      </c>
      <c r="E21" s="27">
        <v>15</v>
      </c>
      <c r="F21" s="29">
        <v>1</v>
      </c>
      <c r="G21" s="31">
        <v>10203</v>
      </c>
      <c r="H21" s="5">
        <f t="shared" si="0"/>
        <v>122436</v>
      </c>
      <c r="I21" s="9"/>
      <c r="J21" s="31">
        <v>1701</v>
      </c>
      <c r="K21" s="31">
        <v>17005</v>
      </c>
      <c r="L21" s="9"/>
      <c r="M21" s="9"/>
      <c r="N21" s="9"/>
      <c r="O21" s="6">
        <f t="shared" si="1"/>
        <v>141142</v>
      </c>
    </row>
    <row r="22" spans="1:15" ht="15.75" customHeight="1" x14ac:dyDescent="0.25">
      <c r="A22" s="25" t="s">
        <v>65</v>
      </c>
      <c r="B22" s="25"/>
      <c r="C22" s="11" t="s">
        <v>185</v>
      </c>
      <c r="D22" s="7">
        <v>113</v>
      </c>
      <c r="E22" s="27">
        <v>15</v>
      </c>
      <c r="F22" s="29">
        <v>1</v>
      </c>
      <c r="G22" s="31">
        <v>10203</v>
      </c>
      <c r="H22" s="5">
        <f t="shared" si="0"/>
        <v>122436</v>
      </c>
      <c r="I22" s="9"/>
      <c r="J22" s="31">
        <v>1701</v>
      </c>
      <c r="K22" s="31">
        <v>17005</v>
      </c>
      <c r="L22" s="9"/>
      <c r="M22" s="9"/>
      <c r="N22" s="9"/>
      <c r="O22" s="6">
        <f t="shared" si="1"/>
        <v>141142</v>
      </c>
    </row>
    <row r="23" spans="1:15" ht="15.75" customHeight="1" x14ac:dyDescent="0.25">
      <c r="A23" s="25" t="s">
        <v>66</v>
      </c>
      <c r="B23" s="25"/>
      <c r="C23" s="11" t="s">
        <v>186</v>
      </c>
      <c r="D23" s="7">
        <v>113</v>
      </c>
      <c r="E23" s="27">
        <v>15</v>
      </c>
      <c r="F23" s="29">
        <v>1</v>
      </c>
      <c r="G23" s="30">
        <v>10203</v>
      </c>
      <c r="H23" s="5">
        <f t="shared" si="0"/>
        <v>122436</v>
      </c>
      <c r="I23" s="8"/>
      <c r="J23" s="30">
        <v>1701</v>
      </c>
      <c r="K23" s="30">
        <v>17005</v>
      </c>
      <c r="L23" s="8"/>
      <c r="M23" s="8"/>
      <c r="N23" s="8"/>
      <c r="O23" s="6">
        <f t="shared" si="1"/>
        <v>141142</v>
      </c>
    </row>
    <row r="24" spans="1:15" ht="15.75" customHeight="1" x14ac:dyDescent="0.25">
      <c r="A24" s="25" t="s">
        <v>67</v>
      </c>
      <c r="B24" s="25"/>
      <c r="C24" s="11" t="s">
        <v>187</v>
      </c>
      <c r="D24" s="7">
        <v>113</v>
      </c>
      <c r="E24" s="27">
        <v>15</v>
      </c>
      <c r="F24" s="29">
        <v>1</v>
      </c>
      <c r="G24" s="31">
        <v>7251</v>
      </c>
      <c r="H24" s="5">
        <f t="shared" si="0"/>
        <v>87012</v>
      </c>
      <c r="I24" s="9"/>
      <c r="J24" s="31">
        <v>1209</v>
      </c>
      <c r="K24" s="31">
        <v>12085</v>
      </c>
      <c r="L24" s="9"/>
      <c r="M24" s="9"/>
      <c r="N24" s="9"/>
      <c r="O24" s="6">
        <f t="shared" si="1"/>
        <v>100306</v>
      </c>
    </row>
    <row r="25" spans="1:15" ht="15.75" customHeight="1" x14ac:dyDescent="0.25">
      <c r="A25" s="25" t="s">
        <v>68</v>
      </c>
      <c r="B25" s="25"/>
      <c r="C25" s="11" t="s">
        <v>188</v>
      </c>
      <c r="D25" s="7">
        <v>113</v>
      </c>
      <c r="E25" s="27">
        <v>15</v>
      </c>
      <c r="F25" s="29">
        <v>1</v>
      </c>
      <c r="G25" s="31">
        <v>7253</v>
      </c>
      <c r="H25" s="5">
        <f t="shared" si="0"/>
        <v>87036</v>
      </c>
      <c r="I25" s="9"/>
      <c r="J25" s="31">
        <v>1209</v>
      </c>
      <c r="K25" s="31">
        <v>12088</v>
      </c>
      <c r="L25" s="9"/>
      <c r="M25" s="9"/>
      <c r="N25" s="9"/>
      <c r="O25" s="6">
        <f t="shared" si="1"/>
        <v>100333</v>
      </c>
    </row>
    <row r="26" spans="1:15" ht="15.75" customHeight="1" x14ac:dyDescent="0.25">
      <c r="A26" s="25" t="s">
        <v>69</v>
      </c>
      <c r="B26" s="25"/>
      <c r="C26" s="11" t="s">
        <v>189</v>
      </c>
      <c r="D26" s="7">
        <v>113</v>
      </c>
      <c r="E26" s="27">
        <v>15</v>
      </c>
      <c r="F26" s="29">
        <v>1</v>
      </c>
      <c r="G26" s="31">
        <v>10201</v>
      </c>
      <c r="H26" s="5">
        <f t="shared" si="0"/>
        <v>122412</v>
      </c>
      <c r="I26" s="9"/>
      <c r="J26" s="31">
        <v>1701</v>
      </c>
      <c r="K26" s="31">
        <v>17002</v>
      </c>
      <c r="L26" s="9"/>
      <c r="M26" s="9"/>
      <c r="N26" s="9"/>
      <c r="O26" s="6">
        <f t="shared" si="1"/>
        <v>141115</v>
      </c>
    </row>
    <row r="27" spans="1:15" ht="15.75" customHeight="1" x14ac:dyDescent="0.25">
      <c r="A27" s="25" t="s">
        <v>70</v>
      </c>
      <c r="B27" s="25"/>
      <c r="C27" s="11" t="s">
        <v>190</v>
      </c>
      <c r="D27" s="7">
        <v>113</v>
      </c>
      <c r="E27" s="27">
        <v>15</v>
      </c>
      <c r="F27" s="29">
        <v>1</v>
      </c>
      <c r="G27" s="31">
        <v>10201</v>
      </c>
      <c r="H27" s="5">
        <f t="shared" si="0"/>
        <v>122412</v>
      </c>
      <c r="I27" s="9"/>
      <c r="J27" s="31">
        <v>1701</v>
      </c>
      <c r="K27" s="31">
        <v>17002</v>
      </c>
      <c r="L27" s="9"/>
      <c r="M27" s="9"/>
      <c r="N27" s="9"/>
      <c r="O27" s="6">
        <f t="shared" si="1"/>
        <v>141115</v>
      </c>
    </row>
    <row r="28" spans="1:15" ht="15.75" customHeight="1" x14ac:dyDescent="0.25">
      <c r="A28" s="25" t="s">
        <v>71</v>
      </c>
      <c r="B28" s="25"/>
      <c r="C28" s="11" t="s">
        <v>191</v>
      </c>
      <c r="D28" s="7">
        <v>113</v>
      </c>
      <c r="E28" s="27">
        <v>15</v>
      </c>
      <c r="F28" s="29">
        <v>1</v>
      </c>
      <c r="G28" s="30">
        <v>10201</v>
      </c>
      <c r="H28" s="5">
        <f t="shared" si="0"/>
        <v>122412</v>
      </c>
      <c r="I28" s="8"/>
      <c r="J28" s="30">
        <v>1701</v>
      </c>
      <c r="K28" s="30">
        <v>17002</v>
      </c>
      <c r="L28" s="8"/>
      <c r="M28" s="8"/>
      <c r="N28" s="8"/>
      <c r="O28" s="6">
        <f t="shared" si="1"/>
        <v>141115</v>
      </c>
    </row>
    <row r="29" spans="1:15" ht="15.75" customHeight="1" x14ac:dyDescent="0.25">
      <c r="A29" s="25" t="s">
        <v>72</v>
      </c>
      <c r="B29" s="25"/>
      <c r="C29" s="11" t="s">
        <v>192</v>
      </c>
      <c r="D29" s="7">
        <v>113</v>
      </c>
      <c r="E29" s="27">
        <v>15</v>
      </c>
      <c r="F29" s="29">
        <v>1</v>
      </c>
      <c r="G29" s="31">
        <v>10203</v>
      </c>
      <c r="H29" s="5">
        <f t="shared" si="0"/>
        <v>122436</v>
      </c>
      <c r="I29" s="9"/>
      <c r="J29" s="31">
        <v>1701</v>
      </c>
      <c r="K29" s="31">
        <v>17005</v>
      </c>
      <c r="L29" s="9"/>
      <c r="M29" s="9"/>
      <c r="N29" s="9"/>
      <c r="O29" s="6">
        <f t="shared" si="1"/>
        <v>141142</v>
      </c>
    </row>
    <row r="30" spans="1:15" ht="15.75" customHeight="1" x14ac:dyDescent="0.25">
      <c r="A30" s="25" t="s">
        <v>73</v>
      </c>
      <c r="B30" s="25"/>
      <c r="C30" s="11" t="s">
        <v>193</v>
      </c>
      <c r="D30" s="7">
        <v>113</v>
      </c>
      <c r="E30" s="27">
        <v>15</v>
      </c>
      <c r="F30" s="29">
        <v>1</v>
      </c>
      <c r="G30" s="31">
        <v>10203</v>
      </c>
      <c r="H30" s="5">
        <f t="shared" si="0"/>
        <v>122436</v>
      </c>
      <c r="I30" s="9"/>
      <c r="J30" s="31">
        <v>1701</v>
      </c>
      <c r="K30" s="31">
        <v>17005</v>
      </c>
      <c r="L30" s="9"/>
      <c r="M30" s="9"/>
      <c r="N30" s="9"/>
      <c r="O30" s="6">
        <f t="shared" si="1"/>
        <v>141142</v>
      </c>
    </row>
    <row r="31" spans="1:15" ht="15.75" customHeight="1" x14ac:dyDescent="0.25">
      <c r="A31" s="25" t="s">
        <v>74</v>
      </c>
      <c r="B31" s="25"/>
      <c r="C31" s="11" t="s">
        <v>194</v>
      </c>
      <c r="D31" s="7">
        <v>113</v>
      </c>
      <c r="E31" s="27">
        <v>15</v>
      </c>
      <c r="F31" s="29">
        <v>1</v>
      </c>
      <c r="G31" s="31">
        <v>10203</v>
      </c>
      <c r="H31" s="5">
        <f t="shared" si="0"/>
        <v>122436</v>
      </c>
      <c r="I31" s="9"/>
      <c r="J31" s="31">
        <v>1701</v>
      </c>
      <c r="K31" s="31">
        <v>17005</v>
      </c>
      <c r="L31" s="9"/>
      <c r="M31" s="9"/>
      <c r="N31" s="9"/>
      <c r="O31" s="6">
        <f t="shared" si="1"/>
        <v>141142</v>
      </c>
    </row>
    <row r="32" spans="1:15" ht="15.75" customHeight="1" x14ac:dyDescent="0.25">
      <c r="A32" s="25" t="s">
        <v>75</v>
      </c>
      <c r="B32" s="25"/>
      <c r="C32" s="11" t="s">
        <v>195</v>
      </c>
      <c r="D32" s="7">
        <v>113</v>
      </c>
      <c r="E32" s="27">
        <v>15</v>
      </c>
      <c r="F32" s="29">
        <v>1</v>
      </c>
      <c r="G32" s="31">
        <v>10201</v>
      </c>
      <c r="H32" s="5">
        <f t="shared" si="0"/>
        <v>122412</v>
      </c>
      <c r="I32" s="9"/>
      <c r="J32" s="31">
        <v>1701</v>
      </c>
      <c r="K32" s="31">
        <v>17002</v>
      </c>
      <c r="L32" s="9"/>
      <c r="M32" s="9"/>
      <c r="N32" s="9"/>
      <c r="O32" s="6">
        <f t="shared" si="1"/>
        <v>141115</v>
      </c>
    </row>
    <row r="33" spans="1:15" ht="15.75" customHeight="1" x14ac:dyDescent="0.25">
      <c r="A33" s="25" t="s">
        <v>76</v>
      </c>
      <c r="B33" s="25"/>
      <c r="C33" s="11" t="s">
        <v>196</v>
      </c>
      <c r="D33" s="7">
        <v>113</v>
      </c>
      <c r="E33" s="27">
        <v>15</v>
      </c>
      <c r="F33" s="29">
        <v>1</v>
      </c>
      <c r="G33" s="31">
        <v>10201</v>
      </c>
      <c r="H33" s="5">
        <f t="shared" si="0"/>
        <v>122412</v>
      </c>
      <c r="I33" s="9"/>
      <c r="J33" s="31">
        <v>1701</v>
      </c>
      <c r="K33" s="31">
        <v>17002</v>
      </c>
      <c r="L33" s="9"/>
      <c r="M33" s="9"/>
      <c r="N33" s="9"/>
      <c r="O33" s="6">
        <f t="shared" si="1"/>
        <v>141115</v>
      </c>
    </row>
    <row r="34" spans="1:15" ht="15.75" customHeight="1" x14ac:dyDescent="0.25">
      <c r="A34" s="25" t="s">
        <v>77</v>
      </c>
      <c r="B34" s="25"/>
      <c r="C34" s="11" t="s">
        <v>197</v>
      </c>
      <c r="D34" s="7">
        <v>113</v>
      </c>
      <c r="E34" s="27">
        <v>15</v>
      </c>
      <c r="F34" s="29">
        <v>1</v>
      </c>
      <c r="G34" s="31">
        <v>7777</v>
      </c>
      <c r="H34" s="5">
        <f t="shared" si="0"/>
        <v>93324</v>
      </c>
      <c r="I34" s="9"/>
      <c r="J34" s="31">
        <v>1297</v>
      </c>
      <c r="K34" s="31">
        <v>12962</v>
      </c>
      <c r="L34" s="9"/>
      <c r="M34" s="9"/>
      <c r="N34" s="9"/>
      <c r="O34" s="6">
        <f t="shared" si="1"/>
        <v>107583</v>
      </c>
    </row>
    <row r="35" spans="1:15" ht="15.75" customHeight="1" x14ac:dyDescent="0.25">
      <c r="A35" s="25" t="s">
        <v>78</v>
      </c>
      <c r="B35" s="25"/>
      <c r="C35" s="11" t="s">
        <v>197</v>
      </c>
      <c r="D35" s="7">
        <v>113</v>
      </c>
      <c r="E35" s="27">
        <v>15</v>
      </c>
      <c r="F35" s="29">
        <v>1</v>
      </c>
      <c r="G35" s="30">
        <v>2968</v>
      </c>
      <c r="H35" s="5">
        <f t="shared" si="0"/>
        <v>35616</v>
      </c>
      <c r="I35" s="8"/>
      <c r="J35" s="30">
        <v>495</v>
      </c>
      <c r="K35" s="30">
        <v>4947</v>
      </c>
      <c r="L35" s="8"/>
      <c r="M35" s="8"/>
      <c r="N35" s="8"/>
      <c r="O35" s="6">
        <f t="shared" si="1"/>
        <v>41058</v>
      </c>
    </row>
    <row r="36" spans="1:15" ht="15.75" customHeight="1" x14ac:dyDescent="0.25">
      <c r="A36" s="25" t="s">
        <v>79</v>
      </c>
      <c r="B36" s="25"/>
      <c r="C36" s="11" t="s">
        <v>197</v>
      </c>
      <c r="D36" s="7">
        <v>113</v>
      </c>
      <c r="E36" s="27">
        <v>15</v>
      </c>
      <c r="F36" s="29">
        <v>1</v>
      </c>
      <c r="G36" s="31">
        <v>6116</v>
      </c>
      <c r="H36" s="5">
        <f t="shared" si="0"/>
        <v>73392</v>
      </c>
      <c r="I36" s="9"/>
      <c r="J36" s="31">
        <v>1019</v>
      </c>
      <c r="K36" s="31">
        <v>10193</v>
      </c>
      <c r="L36" s="9"/>
      <c r="M36" s="9"/>
      <c r="N36" s="9"/>
      <c r="O36" s="6">
        <f t="shared" si="1"/>
        <v>84604</v>
      </c>
    </row>
    <row r="37" spans="1:15" ht="15.75" customHeight="1" x14ac:dyDescent="0.25">
      <c r="A37" s="25" t="s">
        <v>47</v>
      </c>
      <c r="B37" s="25"/>
      <c r="C37" s="11" t="s">
        <v>197</v>
      </c>
      <c r="D37" s="7">
        <v>113</v>
      </c>
      <c r="E37" s="27">
        <v>15</v>
      </c>
      <c r="F37" s="29">
        <v>1</v>
      </c>
      <c r="G37" s="30">
        <v>7235</v>
      </c>
      <c r="H37" s="5">
        <f t="shared" si="0"/>
        <v>86820</v>
      </c>
      <c r="I37" s="8"/>
      <c r="J37" s="30">
        <v>1206</v>
      </c>
      <c r="K37" s="30">
        <v>12058</v>
      </c>
      <c r="L37" s="8"/>
      <c r="M37" s="8"/>
      <c r="N37" s="8"/>
      <c r="O37" s="6">
        <f t="shared" si="1"/>
        <v>100084</v>
      </c>
    </row>
    <row r="38" spans="1:15" ht="15.75" customHeight="1" x14ac:dyDescent="0.25">
      <c r="A38" s="25" t="s">
        <v>44</v>
      </c>
      <c r="B38" s="25"/>
      <c r="C38" s="11" t="s">
        <v>197</v>
      </c>
      <c r="D38" s="7">
        <v>113</v>
      </c>
      <c r="E38" s="27">
        <v>15</v>
      </c>
      <c r="F38" s="29">
        <v>1</v>
      </c>
      <c r="G38" s="31">
        <v>6753</v>
      </c>
      <c r="H38" s="5">
        <f t="shared" si="0"/>
        <v>81036</v>
      </c>
      <c r="I38" s="9"/>
      <c r="J38" s="31">
        <v>1126</v>
      </c>
      <c r="K38" s="31">
        <v>11255</v>
      </c>
      <c r="L38" s="9"/>
      <c r="M38" s="9"/>
      <c r="N38" s="9"/>
      <c r="O38" s="6">
        <f t="shared" si="1"/>
        <v>93417</v>
      </c>
    </row>
    <row r="39" spans="1:15" ht="15.75" customHeight="1" x14ac:dyDescent="0.25">
      <c r="A39" s="25" t="s">
        <v>80</v>
      </c>
      <c r="B39" s="25"/>
      <c r="C39" s="11" t="s">
        <v>197</v>
      </c>
      <c r="D39" s="7">
        <v>113</v>
      </c>
      <c r="E39" s="27">
        <v>15</v>
      </c>
      <c r="F39" s="29">
        <v>1</v>
      </c>
      <c r="G39" s="31">
        <v>10823</v>
      </c>
      <c r="H39" s="5">
        <f t="shared" si="0"/>
        <v>129876</v>
      </c>
      <c r="I39" s="9"/>
      <c r="J39" s="31">
        <v>1804</v>
      </c>
      <c r="K39" s="31">
        <v>18038</v>
      </c>
      <c r="L39" s="9"/>
      <c r="M39" s="9"/>
      <c r="N39" s="9"/>
      <c r="O39" s="6">
        <f t="shared" si="1"/>
        <v>149718</v>
      </c>
    </row>
    <row r="40" spans="1:15" ht="15.75" customHeight="1" x14ac:dyDescent="0.25">
      <c r="A40" s="25" t="s">
        <v>81</v>
      </c>
      <c r="B40" s="25"/>
      <c r="C40" s="26" t="s">
        <v>197</v>
      </c>
      <c r="D40" s="7">
        <v>113</v>
      </c>
      <c r="E40" s="27">
        <v>15</v>
      </c>
      <c r="F40" s="32">
        <v>1</v>
      </c>
      <c r="G40" s="33">
        <v>6522</v>
      </c>
      <c r="H40" s="5">
        <f t="shared" si="0"/>
        <v>78264</v>
      </c>
      <c r="I40" s="8"/>
      <c r="J40" s="33">
        <v>1087</v>
      </c>
      <c r="K40" s="33">
        <v>10870</v>
      </c>
      <c r="L40" s="8"/>
      <c r="M40" s="8"/>
      <c r="N40" s="8"/>
      <c r="O40" s="6">
        <f t="shared" si="1"/>
        <v>90221</v>
      </c>
    </row>
    <row r="41" spans="1:15" ht="15.75" customHeight="1" x14ac:dyDescent="0.25">
      <c r="A41" s="25" t="s">
        <v>82</v>
      </c>
      <c r="B41" s="25"/>
      <c r="C41" s="26" t="s">
        <v>198</v>
      </c>
      <c r="D41" s="7">
        <v>113</v>
      </c>
      <c r="E41" s="27">
        <v>15</v>
      </c>
      <c r="F41" s="32">
        <v>1</v>
      </c>
      <c r="G41" s="33">
        <v>11598</v>
      </c>
      <c r="H41" s="5">
        <f t="shared" si="0"/>
        <v>139176</v>
      </c>
      <c r="I41" s="8"/>
      <c r="J41" s="33">
        <v>1933</v>
      </c>
      <c r="K41" s="33">
        <v>19330</v>
      </c>
      <c r="L41" s="8"/>
      <c r="M41" s="8"/>
      <c r="N41" s="8"/>
      <c r="O41" s="6">
        <f t="shared" si="1"/>
        <v>160439</v>
      </c>
    </row>
    <row r="42" spans="1:15" ht="15.75" customHeight="1" x14ac:dyDescent="0.25">
      <c r="A42" s="25" t="s">
        <v>44</v>
      </c>
      <c r="B42" s="25"/>
      <c r="C42" s="11" t="s">
        <v>198</v>
      </c>
      <c r="D42" s="7">
        <v>113</v>
      </c>
      <c r="E42" s="27">
        <v>15</v>
      </c>
      <c r="F42" s="29">
        <v>1</v>
      </c>
      <c r="G42" s="31">
        <v>8151</v>
      </c>
      <c r="H42" s="5">
        <f t="shared" si="0"/>
        <v>97812</v>
      </c>
      <c r="I42" s="9"/>
      <c r="J42" s="31">
        <v>1359</v>
      </c>
      <c r="K42" s="31">
        <v>13585</v>
      </c>
      <c r="L42" s="9"/>
      <c r="M42" s="9"/>
      <c r="N42" s="9"/>
      <c r="O42" s="6">
        <f t="shared" si="1"/>
        <v>112756</v>
      </c>
    </row>
    <row r="43" spans="1:15" ht="15.75" customHeight="1" x14ac:dyDescent="0.25">
      <c r="A43" s="25" t="s">
        <v>83</v>
      </c>
      <c r="B43" s="25"/>
      <c r="C43" s="11" t="s">
        <v>18</v>
      </c>
      <c r="D43" s="7">
        <v>113</v>
      </c>
      <c r="E43" s="27">
        <v>15</v>
      </c>
      <c r="F43" s="29">
        <v>1</v>
      </c>
      <c r="G43" s="31">
        <v>17450</v>
      </c>
      <c r="H43" s="5">
        <f t="shared" si="0"/>
        <v>209400</v>
      </c>
      <c r="I43" s="9"/>
      <c r="J43" s="31">
        <v>2909</v>
      </c>
      <c r="K43" s="31">
        <v>29083</v>
      </c>
      <c r="L43" s="9"/>
      <c r="M43" s="9"/>
      <c r="N43" s="9"/>
      <c r="O43" s="6">
        <f t="shared" si="1"/>
        <v>241392</v>
      </c>
    </row>
    <row r="44" spans="1:15" ht="15.75" customHeight="1" x14ac:dyDescent="0.25">
      <c r="A44" s="25" t="s">
        <v>84</v>
      </c>
      <c r="B44" s="25"/>
      <c r="C44" s="11" t="s">
        <v>18</v>
      </c>
      <c r="D44" s="7">
        <v>113</v>
      </c>
      <c r="E44" s="27">
        <v>15</v>
      </c>
      <c r="F44" s="29">
        <v>1</v>
      </c>
      <c r="G44" s="31">
        <v>15961</v>
      </c>
      <c r="H44" s="5">
        <f t="shared" si="0"/>
        <v>191532</v>
      </c>
      <c r="I44" s="9"/>
      <c r="J44" s="31">
        <v>2660</v>
      </c>
      <c r="K44" s="31">
        <v>26602</v>
      </c>
      <c r="L44" s="9"/>
      <c r="M44" s="9"/>
      <c r="N44" s="9"/>
      <c r="O44" s="6">
        <f t="shared" si="1"/>
        <v>220794</v>
      </c>
    </row>
    <row r="45" spans="1:15" ht="15.75" customHeight="1" x14ac:dyDescent="0.25">
      <c r="A45" s="25" t="s">
        <v>85</v>
      </c>
      <c r="B45" s="25"/>
      <c r="C45" s="11" t="s">
        <v>18</v>
      </c>
      <c r="D45" s="7">
        <v>113</v>
      </c>
      <c r="E45" s="27">
        <v>15</v>
      </c>
      <c r="F45" s="29">
        <v>1</v>
      </c>
      <c r="G45" s="31">
        <v>9904</v>
      </c>
      <c r="H45" s="5">
        <f t="shared" si="0"/>
        <v>118848</v>
      </c>
      <c r="I45" s="9"/>
      <c r="J45" s="31">
        <v>1651</v>
      </c>
      <c r="K45" s="31">
        <v>16507</v>
      </c>
      <c r="L45" s="9"/>
      <c r="M45" s="9"/>
      <c r="N45" s="9"/>
      <c r="O45" s="6">
        <f t="shared" si="1"/>
        <v>137006</v>
      </c>
    </row>
    <row r="46" spans="1:15" ht="15.75" customHeight="1" x14ac:dyDescent="0.25">
      <c r="A46" s="25" t="s">
        <v>85</v>
      </c>
      <c r="B46" s="25"/>
      <c r="C46" s="11" t="s">
        <v>18</v>
      </c>
      <c r="D46" s="7">
        <v>113</v>
      </c>
      <c r="E46" s="27">
        <v>15</v>
      </c>
      <c r="F46" s="29">
        <v>1</v>
      </c>
      <c r="G46" s="31">
        <v>10201</v>
      </c>
      <c r="H46" s="5">
        <f t="shared" si="0"/>
        <v>122412</v>
      </c>
      <c r="I46" s="9"/>
      <c r="J46" s="31">
        <v>1701</v>
      </c>
      <c r="K46" s="31">
        <v>17002</v>
      </c>
      <c r="L46" s="9"/>
      <c r="M46" s="9"/>
      <c r="N46" s="9"/>
      <c r="O46" s="6">
        <f t="shared" si="1"/>
        <v>141115</v>
      </c>
    </row>
    <row r="47" spans="1:15" ht="15.75" customHeight="1" x14ac:dyDescent="0.25">
      <c r="A47" s="25" t="s">
        <v>86</v>
      </c>
      <c r="B47" s="25"/>
      <c r="C47" s="11" t="s">
        <v>199</v>
      </c>
      <c r="D47" s="7">
        <v>113</v>
      </c>
      <c r="E47" s="27">
        <v>15</v>
      </c>
      <c r="F47" s="29">
        <v>1</v>
      </c>
      <c r="G47" s="31">
        <v>32641</v>
      </c>
      <c r="H47" s="5">
        <f t="shared" si="0"/>
        <v>391692</v>
      </c>
      <c r="I47" s="9"/>
      <c r="J47" s="31">
        <v>5440</v>
      </c>
      <c r="K47" s="31">
        <v>54401</v>
      </c>
      <c r="L47" s="9"/>
      <c r="M47" s="9"/>
      <c r="N47" s="9"/>
      <c r="O47" s="6">
        <f t="shared" si="1"/>
        <v>451533</v>
      </c>
    </row>
    <row r="48" spans="1:15" ht="15.75" customHeight="1" x14ac:dyDescent="0.25">
      <c r="A48" s="25" t="s">
        <v>87</v>
      </c>
      <c r="B48" s="25"/>
      <c r="C48" s="11" t="s">
        <v>199</v>
      </c>
      <c r="D48" s="7">
        <v>113</v>
      </c>
      <c r="E48" s="27">
        <v>15</v>
      </c>
      <c r="F48" s="29">
        <v>1</v>
      </c>
      <c r="G48" s="31">
        <v>17466</v>
      </c>
      <c r="H48" s="5">
        <f t="shared" si="0"/>
        <v>209592</v>
      </c>
      <c r="I48" s="9"/>
      <c r="J48" s="31">
        <v>2911</v>
      </c>
      <c r="K48" s="31">
        <v>29110</v>
      </c>
      <c r="L48" s="9"/>
      <c r="M48" s="9"/>
      <c r="N48" s="9"/>
      <c r="O48" s="6">
        <f t="shared" si="1"/>
        <v>241613</v>
      </c>
    </row>
    <row r="49" spans="1:15" ht="15.75" customHeight="1" x14ac:dyDescent="0.25">
      <c r="A49" s="25" t="s">
        <v>80</v>
      </c>
      <c r="B49" s="25"/>
      <c r="C49" s="11" t="s">
        <v>199</v>
      </c>
      <c r="D49" s="7">
        <v>113</v>
      </c>
      <c r="E49" s="27">
        <v>15</v>
      </c>
      <c r="F49" s="29">
        <v>1</v>
      </c>
      <c r="G49" s="31">
        <v>18310</v>
      </c>
      <c r="H49" s="5">
        <f t="shared" si="0"/>
        <v>219720</v>
      </c>
      <c r="I49" s="9"/>
      <c r="J49" s="31">
        <v>3052</v>
      </c>
      <c r="K49" s="31">
        <v>30517</v>
      </c>
      <c r="L49" s="9"/>
      <c r="M49" s="9"/>
      <c r="N49" s="9"/>
      <c r="O49" s="6">
        <f t="shared" si="1"/>
        <v>253289</v>
      </c>
    </row>
    <row r="50" spans="1:15" ht="15.75" customHeight="1" x14ac:dyDescent="0.25">
      <c r="A50" s="25" t="s">
        <v>80</v>
      </c>
      <c r="B50" s="25"/>
      <c r="C50" s="11" t="s">
        <v>199</v>
      </c>
      <c r="D50" s="7">
        <v>113</v>
      </c>
      <c r="E50" s="27">
        <v>15</v>
      </c>
      <c r="F50" s="29">
        <v>1</v>
      </c>
      <c r="G50" s="30">
        <v>16543</v>
      </c>
      <c r="H50" s="5">
        <f t="shared" si="0"/>
        <v>198516</v>
      </c>
      <c r="I50" s="8"/>
      <c r="J50" s="30">
        <v>2758</v>
      </c>
      <c r="K50" s="30">
        <v>27572</v>
      </c>
      <c r="L50" s="8"/>
      <c r="M50" s="8"/>
      <c r="N50" s="8"/>
      <c r="O50" s="6">
        <f t="shared" si="1"/>
        <v>228846</v>
      </c>
    </row>
    <row r="51" spans="1:15" ht="15.75" customHeight="1" x14ac:dyDescent="0.25">
      <c r="A51" s="25" t="s">
        <v>80</v>
      </c>
      <c r="B51" s="25"/>
      <c r="C51" s="11" t="s">
        <v>199</v>
      </c>
      <c r="D51" s="7">
        <v>113</v>
      </c>
      <c r="E51" s="27">
        <v>15</v>
      </c>
      <c r="F51" s="29">
        <v>1</v>
      </c>
      <c r="G51" s="31">
        <v>11996</v>
      </c>
      <c r="H51" s="5">
        <f t="shared" si="0"/>
        <v>143952</v>
      </c>
      <c r="I51" s="9"/>
      <c r="J51" s="31">
        <v>2000</v>
      </c>
      <c r="K51" s="31">
        <v>19993</v>
      </c>
      <c r="L51" s="9"/>
      <c r="M51" s="9"/>
      <c r="N51" s="9"/>
      <c r="O51" s="6">
        <f t="shared" si="1"/>
        <v>165945</v>
      </c>
    </row>
    <row r="52" spans="1:15" ht="15.75" customHeight="1" x14ac:dyDescent="0.25">
      <c r="A52" s="25" t="s">
        <v>88</v>
      </c>
      <c r="B52" s="25"/>
      <c r="C52" s="11" t="s">
        <v>199</v>
      </c>
      <c r="D52" s="7">
        <v>113</v>
      </c>
      <c r="E52" s="27">
        <v>15</v>
      </c>
      <c r="F52" s="29">
        <v>1</v>
      </c>
      <c r="G52" s="31">
        <v>10073</v>
      </c>
      <c r="H52" s="5">
        <f t="shared" si="0"/>
        <v>120876</v>
      </c>
      <c r="I52" s="9"/>
      <c r="J52" s="31">
        <v>1679</v>
      </c>
      <c r="K52" s="31">
        <v>16788</v>
      </c>
      <c r="L52" s="9"/>
      <c r="M52" s="9"/>
      <c r="N52" s="9"/>
      <c r="O52" s="6">
        <f t="shared" si="1"/>
        <v>139343</v>
      </c>
    </row>
    <row r="53" spans="1:15" ht="15.75" customHeight="1" x14ac:dyDescent="0.25">
      <c r="A53" s="25" t="s">
        <v>89</v>
      </c>
      <c r="B53" s="25"/>
      <c r="C53" s="11" t="s">
        <v>199</v>
      </c>
      <c r="D53" s="7">
        <v>113</v>
      </c>
      <c r="E53" s="27">
        <v>15</v>
      </c>
      <c r="F53" s="29">
        <v>1</v>
      </c>
      <c r="G53" s="31">
        <v>10073</v>
      </c>
      <c r="H53" s="5">
        <f t="shared" si="0"/>
        <v>120876</v>
      </c>
      <c r="I53" s="9"/>
      <c r="J53" s="31">
        <v>1679</v>
      </c>
      <c r="K53" s="31">
        <v>16788</v>
      </c>
      <c r="L53" s="9"/>
      <c r="M53" s="9"/>
      <c r="N53" s="9"/>
      <c r="O53" s="6">
        <f t="shared" si="1"/>
        <v>139343</v>
      </c>
    </row>
    <row r="54" spans="1:15" ht="15.75" customHeight="1" x14ac:dyDescent="0.25">
      <c r="A54" s="25" t="s">
        <v>48</v>
      </c>
      <c r="B54" s="25"/>
      <c r="C54" s="11" t="s">
        <v>199</v>
      </c>
      <c r="D54" s="7">
        <v>113</v>
      </c>
      <c r="E54" s="27">
        <v>15</v>
      </c>
      <c r="F54" s="29">
        <v>1</v>
      </c>
      <c r="G54" s="30">
        <v>10073</v>
      </c>
      <c r="H54" s="5">
        <f t="shared" si="0"/>
        <v>120876</v>
      </c>
      <c r="I54" s="8"/>
      <c r="J54" s="30">
        <v>1679</v>
      </c>
      <c r="K54" s="30">
        <v>16788</v>
      </c>
      <c r="L54" s="8"/>
      <c r="M54" s="8"/>
      <c r="N54" s="8"/>
      <c r="O54" s="6">
        <f t="shared" si="1"/>
        <v>139343</v>
      </c>
    </row>
    <row r="55" spans="1:15" ht="15.75" customHeight="1" x14ac:dyDescent="0.25">
      <c r="A55" s="25" t="s">
        <v>48</v>
      </c>
      <c r="B55" s="25"/>
      <c r="C55" s="11" t="s">
        <v>199</v>
      </c>
      <c r="D55" s="7">
        <v>113</v>
      </c>
      <c r="E55" s="27">
        <v>15</v>
      </c>
      <c r="F55" s="29">
        <v>1</v>
      </c>
      <c r="G55" s="31">
        <v>8151</v>
      </c>
      <c r="H55" s="5">
        <f t="shared" si="0"/>
        <v>97812</v>
      </c>
      <c r="I55" s="9"/>
      <c r="J55" s="31">
        <v>1359</v>
      </c>
      <c r="K55" s="31">
        <v>13585</v>
      </c>
      <c r="L55" s="9"/>
      <c r="M55" s="9"/>
      <c r="N55" s="9"/>
      <c r="O55" s="6">
        <f t="shared" si="1"/>
        <v>112756</v>
      </c>
    </row>
    <row r="56" spans="1:15" ht="15.75" customHeight="1" x14ac:dyDescent="0.25">
      <c r="A56" s="25" t="s">
        <v>90</v>
      </c>
      <c r="B56" s="25"/>
      <c r="C56" s="11" t="s">
        <v>23</v>
      </c>
      <c r="D56" s="7">
        <v>113</v>
      </c>
      <c r="E56" s="27">
        <v>15</v>
      </c>
      <c r="F56" s="29">
        <v>1</v>
      </c>
      <c r="G56" s="31">
        <v>17452</v>
      </c>
      <c r="H56" s="5">
        <f t="shared" si="0"/>
        <v>209424</v>
      </c>
      <c r="I56" s="9"/>
      <c r="J56" s="31">
        <v>2909</v>
      </c>
      <c r="K56" s="31">
        <v>29087</v>
      </c>
      <c r="L56" s="9"/>
      <c r="M56" s="9"/>
      <c r="N56" s="9"/>
      <c r="O56" s="6">
        <f t="shared" si="1"/>
        <v>241420</v>
      </c>
    </row>
    <row r="57" spans="1:15" ht="15.75" customHeight="1" x14ac:dyDescent="0.25">
      <c r="A57" s="25" t="s">
        <v>91</v>
      </c>
      <c r="B57" s="25"/>
      <c r="C57" s="11" t="s">
        <v>23</v>
      </c>
      <c r="D57" s="7">
        <v>113</v>
      </c>
      <c r="E57" s="27">
        <v>15</v>
      </c>
      <c r="F57" s="29">
        <v>1</v>
      </c>
      <c r="G57" s="31">
        <v>11607</v>
      </c>
      <c r="H57" s="5">
        <f t="shared" si="0"/>
        <v>139284</v>
      </c>
      <c r="I57" s="9"/>
      <c r="J57" s="31">
        <v>1934</v>
      </c>
      <c r="K57" s="31">
        <v>19345</v>
      </c>
      <c r="L57" s="9"/>
      <c r="M57" s="9"/>
      <c r="N57" s="9"/>
      <c r="O57" s="6">
        <f t="shared" ref="O57:O120" si="2">SUM(H57:N57)</f>
        <v>160563</v>
      </c>
    </row>
    <row r="58" spans="1:15" ht="15.75" customHeight="1" x14ac:dyDescent="0.25">
      <c r="A58" s="25" t="s">
        <v>92</v>
      </c>
      <c r="B58" s="25"/>
      <c r="C58" s="11" t="s">
        <v>23</v>
      </c>
      <c r="D58" s="7">
        <v>113</v>
      </c>
      <c r="E58" s="27">
        <v>15</v>
      </c>
      <c r="F58" s="29">
        <v>1</v>
      </c>
      <c r="G58" s="31">
        <v>10203</v>
      </c>
      <c r="H58" s="5">
        <f t="shared" si="0"/>
        <v>122436</v>
      </c>
      <c r="I58" s="9"/>
      <c r="J58" s="31">
        <v>1701</v>
      </c>
      <c r="K58" s="31">
        <v>17005</v>
      </c>
      <c r="L58" s="9"/>
      <c r="M58" s="9"/>
      <c r="N58" s="9"/>
      <c r="O58" s="6">
        <f t="shared" si="2"/>
        <v>141142</v>
      </c>
    </row>
    <row r="59" spans="1:15" ht="15.75" customHeight="1" x14ac:dyDescent="0.25">
      <c r="A59" s="25" t="s">
        <v>46</v>
      </c>
      <c r="B59" s="25"/>
      <c r="C59" s="11" t="s">
        <v>23</v>
      </c>
      <c r="D59" s="7">
        <v>113</v>
      </c>
      <c r="E59" s="27">
        <v>15</v>
      </c>
      <c r="F59" s="29">
        <v>1</v>
      </c>
      <c r="G59" s="31">
        <v>9534</v>
      </c>
      <c r="H59" s="5">
        <f t="shared" si="0"/>
        <v>114408</v>
      </c>
      <c r="I59" s="9"/>
      <c r="J59" s="31">
        <v>1589</v>
      </c>
      <c r="K59" s="31">
        <v>15890</v>
      </c>
      <c r="L59" s="9"/>
      <c r="M59" s="9"/>
      <c r="N59" s="9"/>
      <c r="O59" s="6">
        <f t="shared" si="2"/>
        <v>131887</v>
      </c>
    </row>
    <row r="60" spans="1:15" ht="15.75" customHeight="1" x14ac:dyDescent="0.25">
      <c r="A60" s="25" t="s">
        <v>46</v>
      </c>
      <c r="B60" s="25"/>
      <c r="C60" s="11" t="s">
        <v>23</v>
      </c>
      <c r="D60" s="7">
        <v>113</v>
      </c>
      <c r="E60" s="27">
        <v>15</v>
      </c>
      <c r="F60" s="29">
        <v>1</v>
      </c>
      <c r="G60" s="31">
        <v>9167</v>
      </c>
      <c r="H60" s="5">
        <f t="shared" si="0"/>
        <v>110004</v>
      </c>
      <c r="I60" s="9"/>
      <c r="J60" s="31">
        <v>1528</v>
      </c>
      <c r="K60" s="31">
        <v>15278</v>
      </c>
      <c r="L60" s="9"/>
      <c r="M60" s="9"/>
      <c r="N60" s="9"/>
      <c r="O60" s="6">
        <f t="shared" si="2"/>
        <v>126810</v>
      </c>
    </row>
    <row r="61" spans="1:15" ht="15.75" customHeight="1" x14ac:dyDescent="0.25">
      <c r="A61" s="25" t="s">
        <v>93</v>
      </c>
      <c r="B61" s="25"/>
      <c r="C61" s="11" t="s">
        <v>200</v>
      </c>
      <c r="D61" s="7">
        <v>113</v>
      </c>
      <c r="E61" s="27">
        <v>15</v>
      </c>
      <c r="F61" s="29">
        <v>1</v>
      </c>
      <c r="G61" s="31">
        <v>12966</v>
      </c>
      <c r="H61" s="5">
        <f t="shared" si="0"/>
        <v>155592</v>
      </c>
      <c r="I61" s="9"/>
      <c r="J61" s="31">
        <v>2161</v>
      </c>
      <c r="K61" s="31">
        <v>21610</v>
      </c>
      <c r="L61" s="9"/>
      <c r="M61" s="9"/>
      <c r="N61" s="9"/>
      <c r="O61" s="6">
        <f t="shared" si="2"/>
        <v>179363</v>
      </c>
    </row>
    <row r="62" spans="1:15" ht="15.75" customHeight="1" x14ac:dyDescent="0.25">
      <c r="A62" s="25" t="s">
        <v>33</v>
      </c>
      <c r="B62" s="25"/>
      <c r="C62" s="11" t="s">
        <v>24</v>
      </c>
      <c r="D62" s="7">
        <v>113</v>
      </c>
      <c r="E62" s="27">
        <v>15</v>
      </c>
      <c r="F62" s="29">
        <v>1</v>
      </c>
      <c r="G62" s="31">
        <v>17452</v>
      </c>
      <c r="H62" s="5">
        <f t="shared" si="0"/>
        <v>209424</v>
      </c>
      <c r="I62" s="9"/>
      <c r="J62" s="31">
        <v>2909</v>
      </c>
      <c r="K62" s="31">
        <v>29087</v>
      </c>
      <c r="L62" s="9"/>
      <c r="M62" s="9"/>
      <c r="N62" s="9"/>
      <c r="O62" s="6">
        <f t="shared" si="2"/>
        <v>241420</v>
      </c>
    </row>
    <row r="63" spans="1:15" ht="15.75" customHeight="1" x14ac:dyDescent="0.25">
      <c r="A63" s="25" t="s">
        <v>80</v>
      </c>
      <c r="B63" s="25"/>
      <c r="C63" s="11" t="s">
        <v>24</v>
      </c>
      <c r="D63" s="7">
        <v>113</v>
      </c>
      <c r="E63" s="27">
        <v>15</v>
      </c>
      <c r="F63" s="29">
        <v>1</v>
      </c>
      <c r="G63" s="31">
        <v>16492</v>
      </c>
      <c r="H63" s="5">
        <f t="shared" si="0"/>
        <v>197904</v>
      </c>
      <c r="I63" s="9"/>
      <c r="J63" s="31">
        <v>2749</v>
      </c>
      <c r="K63" s="31">
        <v>27487</v>
      </c>
      <c r="L63" s="9"/>
      <c r="M63" s="9"/>
      <c r="N63" s="9"/>
      <c r="O63" s="6">
        <f t="shared" si="2"/>
        <v>228140</v>
      </c>
    </row>
    <row r="64" spans="1:15" ht="15.75" customHeight="1" x14ac:dyDescent="0.25">
      <c r="A64" s="25" t="s">
        <v>94</v>
      </c>
      <c r="B64" s="25"/>
      <c r="C64" s="11" t="s">
        <v>24</v>
      </c>
      <c r="D64" s="7">
        <v>113</v>
      </c>
      <c r="E64" s="27">
        <v>15</v>
      </c>
      <c r="F64" s="29">
        <v>1</v>
      </c>
      <c r="G64" s="30">
        <v>7235</v>
      </c>
      <c r="H64" s="5">
        <f t="shared" si="0"/>
        <v>86820</v>
      </c>
      <c r="I64" s="8"/>
      <c r="J64" s="30">
        <v>1206</v>
      </c>
      <c r="K64" s="30">
        <v>12058</v>
      </c>
      <c r="L64" s="8"/>
      <c r="M64" s="8"/>
      <c r="N64" s="8"/>
      <c r="O64" s="6">
        <f t="shared" si="2"/>
        <v>100084</v>
      </c>
    </row>
    <row r="65" spans="1:15" ht="15.75" customHeight="1" x14ac:dyDescent="0.25">
      <c r="A65" s="25" t="s">
        <v>95</v>
      </c>
      <c r="B65" s="25"/>
      <c r="C65" s="11" t="s">
        <v>201</v>
      </c>
      <c r="D65" s="7">
        <v>113</v>
      </c>
      <c r="E65" s="27">
        <v>15</v>
      </c>
      <c r="F65" s="29">
        <v>1</v>
      </c>
      <c r="G65" s="31">
        <v>21914</v>
      </c>
      <c r="H65" s="5">
        <f t="shared" si="0"/>
        <v>262968</v>
      </c>
      <c r="I65" s="9"/>
      <c r="J65" s="31">
        <v>3652</v>
      </c>
      <c r="K65" s="31">
        <v>36523</v>
      </c>
      <c r="L65" s="9"/>
      <c r="M65" s="9"/>
      <c r="N65" s="9"/>
      <c r="O65" s="6">
        <f t="shared" si="2"/>
        <v>303143</v>
      </c>
    </row>
    <row r="66" spans="1:15" ht="15.75" customHeight="1" x14ac:dyDescent="0.25">
      <c r="A66" s="25" t="s">
        <v>96</v>
      </c>
      <c r="B66" s="25"/>
      <c r="C66" s="11" t="s">
        <v>201</v>
      </c>
      <c r="D66" s="7">
        <v>113</v>
      </c>
      <c r="E66" s="27">
        <v>15</v>
      </c>
      <c r="F66" s="29">
        <v>1</v>
      </c>
      <c r="G66" s="31">
        <v>15961</v>
      </c>
      <c r="H66" s="5">
        <f t="shared" si="0"/>
        <v>191532</v>
      </c>
      <c r="I66" s="9"/>
      <c r="J66" s="31">
        <v>2660</v>
      </c>
      <c r="K66" s="31">
        <v>26602</v>
      </c>
      <c r="L66" s="9"/>
      <c r="M66" s="9"/>
      <c r="N66" s="9"/>
      <c r="O66" s="6">
        <f t="shared" si="2"/>
        <v>220794</v>
      </c>
    </row>
    <row r="67" spans="1:15" ht="15.75" customHeight="1" x14ac:dyDescent="0.25">
      <c r="A67" s="25" t="s">
        <v>80</v>
      </c>
      <c r="B67" s="25"/>
      <c r="C67" s="11" t="s">
        <v>201</v>
      </c>
      <c r="D67" s="7">
        <v>113</v>
      </c>
      <c r="E67" s="27">
        <v>15</v>
      </c>
      <c r="F67" s="29">
        <v>1</v>
      </c>
      <c r="G67" s="31">
        <v>11334</v>
      </c>
      <c r="H67" s="5">
        <f t="shared" si="0"/>
        <v>136008</v>
      </c>
      <c r="I67" s="9"/>
      <c r="J67" s="31">
        <v>1889</v>
      </c>
      <c r="K67" s="31">
        <v>18890</v>
      </c>
      <c r="L67" s="9"/>
      <c r="M67" s="9"/>
      <c r="N67" s="9"/>
      <c r="O67" s="6">
        <f t="shared" si="2"/>
        <v>156787</v>
      </c>
    </row>
    <row r="68" spans="1:15" ht="15.75" customHeight="1" x14ac:dyDescent="0.25">
      <c r="A68" s="25" t="s">
        <v>97</v>
      </c>
      <c r="B68" s="25"/>
      <c r="C68" s="11" t="s">
        <v>201</v>
      </c>
      <c r="D68" s="7">
        <v>113</v>
      </c>
      <c r="E68" s="27">
        <v>15</v>
      </c>
      <c r="F68" s="29">
        <v>1</v>
      </c>
      <c r="G68" s="31">
        <v>11598</v>
      </c>
      <c r="H68" s="5">
        <f t="shared" si="0"/>
        <v>139176</v>
      </c>
      <c r="I68" s="9"/>
      <c r="J68" s="31">
        <v>1933</v>
      </c>
      <c r="K68" s="31">
        <v>19330</v>
      </c>
      <c r="L68" s="9"/>
      <c r="M68" s="9"/>
      <c r="N68" s="9"/>
      <c r="O68" s="6">
        <f t="shared" si="2"/>
        <v>160439</v>
      </c>
    </row>
    <row r="69" spans="1:15" ht="15.75" customHeight="1" x14ac:dyDescent="0.25">
      <c r="A69" s="25" t="s">
        <v>98</v>
      </c>
      <c r="B69" s="25"/>
      <c r="C69" s="11" t="s">
        <v>202</v>
      </c>
      <c r="D69" s="7">
        <v>113</v>
      </c>
      <c r="E69" s="27">
        <v>15</v>
      </c>
      <c r="F69" s="29">
        <v>1</v>
      </c>
      <c r="G69" s="31">
        <v>17448</v>
      </c>
      <c r="H69" s="5">
        <f t="shared" si="0"/>
        <v>209376</v>
      </c>
      <c r="I69" s="9"/>
      <c r="J69" s="31">
        <v>2908</v>
      </c>
      <c r="K69" s="31">
        <v>29080</v>
      </c>
      <c r="L69" s="9"/>
      <c r="M69" s="9"/>
      <c r="N69" s="9"/>
      <c r="O69" s="6">
        <f t="shared" si="2"/>
        <v>241364</v>
      </c>
    </row>
    <row r="70" spans="1:15" ht="15.75" customHeight="1" x14ac:dyDescent="0.25">
      <c r="A70" s="25" t="s">
        <v>99</v>
      </c>
      <c r="B70" s="25"/>
      <c r="C70" s="11" t="s">
        <v>25</v>
      </c>
      <c r="D70" s="7">
        <v>113</v>
      </c>
      <c r="E70" s="27">
        <v>15</v>
      </c>
      <c r="F70" s="29">
        <v>1</v>
      </c>
      <c r="G70" s="31">
        <v>17452</v>
      </c>
      <c r="H70" s="5">
        <f t="shared" si="0"/>
        <v>209424</v>
      </c>
      <c r="I70" s="9"/>
      <c r="J70" s="31">
        <v>2909</v>
      </c>
      <c r="K70" s="31">
        <v>29087</v>
      </c>
      <c r="L70" s="9"/>
      <c r="M70" s="9"/>
      <c r="N70" s="9"/>
      <c r="O70" s="6">
        <f t="shared" si="2"/>
        <v>241420</v>
      </c>
    </row>
    <row r="71" spans="1:15" ht="15.75" customHeight="1" x14ac:dyDescent="0.25">
      <c r="A71" s="25" t="s">
        <v>100</v>
      </c>
      <c r="B71" s="25"/>
      <c r="C71" s="11" t="s">
        <v>25</v>
      </c>
      <c r="D71" s="7">
        <v>113</v>
      </c>
      <c r="E71" s="27">
        <v>15</v>
      </c>
      <c r="F71" s="29">
        <v>1</v>
      </c>
      <c r="G71" s="31">
        <v>17450</v>
      </c>
      <c r="H71" s="5">
        <f t="shared" si="0"/>
        <v>209400</v>
      </c>
      <c r="I71" s="9"/>
      <c r="J71" s="31">
        <v>2909</v>
      </c>
      <c r="K71" s="31">
        <v>29083</v>
      </c>
      <c r="L71" s="9"/>
      <c r="M71" s="9"/>
      <c r="N71" s="9"/>
      <c r="O71" s="6">
        <f t="shared" si="2"/>
        <v>241392</v>
      </c>
    </row>
    <row r="72" spans="1:15" ht="15.75" customHeight="1" x14ac:dyDescent="0.25">
      <c r="A72" s="25" t="s">
        <v>101</v>
      </c>
      <c r="B72" s="25"/>
      <c r="C72" s="11" t="s">
        <v>25</v>
      </c>
      <c r="D72" s="7">
        <v>113</v>
      </c>
      <c r="E72" s="27">
        <v>15</v>
      </c>
      <c r="F72" s="29">
        <v>1</v>
      </c>
      <c r="G72" s="31">
        <v>11674</v>
      </c>
      <c r="H72" s="5">
        <f t="shared" si="0"/>
        <v>140088</v>
      </c>
      <c r="I72" s="9"/>
      <c r="J72" s="31">
        <v>1946</v>
      </c>
      <c r="K72" s="31">
        <v>19457</v>
      </c>
      <c r="L72" s="9"/>
      <c r="M72" s="9"/>
      <c r="N72" s="9"/>
      <c r="O72" s="6">
        <f t="shared" si="2"/>
        <v>161491</v>
      </c>
    </row>
    <row r="73" spans="1:15" ht="15.75" customHeight="1" x14ac:dyDescent="0.25">
      <c r="A73" s="25" t="s">
        <v>100</v>
      </c>
      <c r="B73" s="25"/>
      <c r="C73" s="11" t="s">
        <v>25</v>
      </c>
      <c r="D73" s="7">
        <v>113</v>
      </c>
      <c r="E73" s="27">
        <v>15</v>
      </c>
      <c r="F73" s="29">
        <v>1</v>
      </c>
      <c r="G73" s="31">
        <v>10203</v>
      </c>
      <c r="H73" s="5">
        <f t="shared" si="0"/>
        <v>122436</v>
      </c>
      <c r="I73" s="9"/>
      <c r="J73" s="31">
        <v>1701</v>
      </c>
      <c r="K73" s="31">
        <v>17005</v>
      </c>
      <c r="L73" s="9"/>
      <c r="M73" s="9"/>
      <c r="N73" s="9"/>
      <c r="O73" s="6">
        <f t="shared" si="2"/>
        <v>141142</v>
      </c>
    </row>
    <row r="74" spans="1:15" ht="15.75" customHeight="1" x14ac:dyDescent="0.25">
      <c r="A74" s="25" t="s">
        <v>44</v>
      </c>
      <c r="B74" s="25"/>
      <c r="C74" s="11" t="s">
        <v>25</v>
      </c>
      <c r="D74" s="7">
        <v>113</v>
      </c>
      <c r="E74" s="27">
        <v>15</v>
      </c>
      <c r="F74" s="29">
        <v>1</v>
      </c>
      <c r="G74" s="30">
        <v>9138</v>
      </c>
      <c r="H74" s="5">
        <f t="shared" si="0"/>
        <v>109656</v>
      </c>
      <c r="I74" s="8"/>
      <c r="J74" s="30">
        <v>1523</v>
      </c>
      <c r="K74" s="30">
        <v>15230</v>
      </c>
      <c r="L74" s="8"/>
      <c r="M74" s="8"/>
      <c r="N74" s="8"/>
      <c r="O74" s="6">
        <f t="shared" si="2"/>
        <v>126409</v>
      </c>
    </row>
    <row r="75" spans="1:15" ht="15.75" customHeight="1" x14ac:dyDescent="0.25">
      <c r="A75" s="25" t="s">
        <v>102</v>
      </c>
      <c r="B75" s="25"/>
      <c r="C75" s="11" t="s">
        <v>25</v>
      </c>
      <c r="D75" s="7">
        <v>113</v>
      </c>
      <c r="E75" s="27">
        <v>15</v>
      </c>
      <c r="F75" s="29">
        <v>1</v>
      </c>
      <c r="G75" s="31">
        <v>8874</v>
      </c>
      <c r="H75" s="5">
        <f t="shared" si="0"/>
        <v>106488</v>
      </c>
      <c r="I75" s="9"/>
      <c r="J75" s="31">
        <v>1480</v>
      </c>
      <c r="K75" s="31">
        <v>14790</v>
      </c>
      <c r="L75" s="9"/>
      <c r="M75" s="9"/>
      <c r="N75" s="9"/>
      <c r="O75" s="6">
        <f t="shared" si="2"/>
        <v>122758</v>
      </c>
    </row>
    <row r="76" spans="1:15" ht="15.75" customHeight="1" x14ac:dyDescent="0.25">
      <c r="A76" s="25" t="s">
        <v>103</v>
      </c>
      <c r="B76" s="25"/>
      <c r="C76" s="11" t="s">
        <v>25</v>
      </c>
      <c r="D76" s="7">
        <v>113</v>
      </c>
      <c r="E76" s="27">
        <v>15</v>
      </c>
      <c r="F76" s="29">
        <v>1</v>
      </c>
      <c r="G76" s="31">
        <v>11596</v>
      </c>
      <c r="H76" s="5">
        <f t="shared" si="0"/>
        <v>139152</v>
      </c>
      <c r="I76" s="9"/>
      <c r="J76" s="31">
        <v>1933</v>
      </c>
      <c r="K76" s="31">
        <v>19327</v>
      </c>
      <c r="L76" s="9"/>
      <c r="M76" s="9"/>
      <c r="N76" s="9"/>
      <c r="O76" s="6">
        <f t="shared" si="2"/>
        <v>160412</v>
      </c>
    </row>
    <row r="77" spans="1:15" ht="15.75" customHeight="1" x14ac:dyDescent="0.25">
      <c r="A77" s="25" t="s">
        <v>104</v>
      </c>
      <c r="B77" s="25"/>
      <c r="C77" s="11" t="s">
        <v>25</v>
      </c>
      <c r="D77" s="7">
        <v>113</v>
      </c>
      <c r="E77" s="27">
        <v>15</v>
      </c>
      <c r="F77" s="29">
        <v>1</v>
      </c>
      <c r="G77" s="31">
        <v>8874</v>
      </c>
      <c r="H77" s="5">
        <f t="shared" si="0"/>
        <v>106488</v>
      </c>
      <c r="I77" s="9"/>
      <c r="J77" s="31">
        <v>1480</v>
      </c>
      <c r="K77" s="31">
        <v>14790</v>
      </c>
      <c r="L77" s="9"/>
      <c r="M77" s="9"/>
      <c r="N77" s="9"/>
      <c r="O77" s="6">
        <f t="shared" si="2"/>
        <v>122758</v>
      </c>
    </row>
    <row r="78" spans="1:15" ht="15.75" customHeight="1" x14ac:dyDescent="0.25">
      <c r="A78" s="25" t="s">
        <v>105</v>
      </c>
      <c r="B78" s="25"/>
      <c r="C78" s="11" t="s">
        <v>28</v>
      </c>
      <c r="D78" s="7">
        <v>113</v>
      </c>
      <c r="E78" s="27">
        <v>15</v>
      </c>
      <c r="F78" s="29">
        <v>1</v>
      </c>
      <c r="G78" s="31">
        <v>11598</v>
      </c>
      <c r="H78" s="5">
        <f t="shared" si="0"/>
        <v>139176</v>
      </c>
      <c r="I78" s="9"/>
      <c r="J78" s="31">
        <v>1933</v>
      </c>
      <c r="K78" s="31">
        <v>19330</v>
      </c>
      <c r="L78" s="9"/>
      <c r="M78" s="9"/>
      <c r="N78" s="9"/>
      <c r="O78" s="6">
        <f t="shared" si="2"/>
        <v>160439</v>
      </c>
    </row>
    <row r="79" spans="1:15" ht="15.75" customHeight="1" x14ac:dyDescent="0.25">
      <c r="A79" s="25" t="s">
        <v>106</v>
      </c>
      <c r="B79" s="25"/>
      <c r="C79" s="11" t="s">
        <v>203</v>
      </c>
      <c r="D79" s="7">
        <v>113</v>
      </c>
      <c r="E79" s="27">
        <v>15</v>
      </c>
      <c r="F79" s="29">
        <v>1</v>
      </c>
      <c r="G79" s="31">
        <v>17452</v>
      </c>
      <c r="H79" s="5">
        <f t="shared" si="0"/>
        <v>209424</v>
      </c>
      <c r="I79" s="9"/>
      <c r="J79" s="31">
        <v>2909</v>
      </c>
      <c r="K79" s="31">
        <v>29087</v>
      </c>
      <c r="L79" s="9"/>
      <c r="M79" s="9"/>
      <c r="N79" s="9"/>
      <c r="O79" s="6">
        <f t="shared" si="2"/>
        <v>241420</v>
      </c>
    </row>
    <row r="80" spans="1:15" ht="15.75" customHeight="1" x14ac:dyDescent="0.25">
      <c r="A80" s="25" t="s">
        <v>80</v>
      </c>
      <c r="B80" s="25"/>
      <c r="C80" s="11" t="s">
        <v>203</v>
      </c>
      <c r="D80" s="7">
        <v>113</v>
      </c>
      <c r="E80" s="27">
        <v>15</v>
      </c>
      <c r="F80" s="29">
        <v>1</v>
      </c>
      <c r="G80" s="31">
        <v>11596</v>
      </c>
      <c r="H80" s="5">
        <f t="shared" si="0"/>
        <v>139152</v>
      </c>
      <c r="I80" s="9"/>
      <c r="J80" s="31">
        <v>1933</v>
      </c>
      <c r="K80" s="31">
        <v>19327</v>
      </c>
      <c r="L80" s="9"/>
      <c r="M80" s="9"/>
      <c r="N80" s="9"/>
      <c r="O80" s="6">
        <f t="shared" si="2"/>
        <v>160412</v>
      </c>
    </row>
    <row r="81" spans="1:15" ht="15.75" customHeight="1" x14ac:dyDescent="0.25">
      <c r="A81" s="25" t="s">
        <v>107</v>
      </c>
      <c r="B81" s="25"/>
      <c r="C81" s="11" t="s">
        <v>203</v>
      </c>
      <c r="D81" s="7">
        <v>113</v>
      </c>
      <c r="E81" s="27">
        <v>15</v>
      </c>
      <c r="F81" s="29">
        <v>1</v>
      </c>
      <c r="G81" s="31">
        <v>8347</v>
      </c>
      <c r="H81" s="5">
        <f t="shared" si="0"/>
        <v>100164</v>
      </c>
      <c r="I81" s="9"/>
      <c r="J81" s="31">
        <v>1391</v>
      </c>
      <c r="K81" s="31">
        <v>13912</v>
      </c>
      <c r="L81" s="9"/>
      <c r="M81" s="9"/>
      <c r="N81" s="9"/>
      <c r="O81" s="6">
        <f t="shared" si="2"/>
        <v>115467</v>
      </c>
    </row>
    <row r="82" spans="1:15" ht="15.75" customHeight="1" x14ac:dyDescent="0.25">
      <c r="A82" s="25" t="s">
        <v>80</v>
      </c>
      <c r="B82" s="25"/>
      <c r="C82" s="11" t="s">
        <v>203</v>
      </c>
      <c r="D82" s="7">
        <v>113</v>
      </c>
      <c r="E82" s="27">
        <v>15</v>
      </c>
      <c r="F82" s="29">
        <v>1</v>
      </c>
      <c r="G82" s="30">
        <v>5824</v>
      </c>
      <c r="H82" s="5">
        <f t="shared" si="0"/>
        <v>69888</v>
      </c>
      <c r="I82" s="8"/>
      <c r="J82" s="30">
        <v>971</v>
      </c>
      <c r="K82" s="30">
        <v>9707</v>
      </c>
      <c r="L82" s="8"/>
      <c r="M82" s="8"/>
      <c r="N82" s="8"/>
      <c r="O82" s="6">
        <f t="shared" si="2"/>
        <v>80566</v>
      </c>
    </row>
    <row r="83" spans="1:15" ht="15.75" customHeight="1" x14ac:dyDescent="0.25">
      <c r="A83" s="25" t="s">
        <v>43</v>
      </c>
      <c r="B83" s="25"/>
      <c r="C83" s="11" t="s">
        <v>204</v>
      </c>
      <c r="D83" s="7">
        <v>113</v>
      </c>
      <c r="E83" s="27">
        <v>15</v>
      </c>
      <c r="F83" s="29">
        <v>1</v>
      </c>
      <c r="G83" s="31">
        <v>17450</v>
      </c>
      <c r="H83" s="5">
        <f t="shared" si="0"/>
        <v>209400</v>
      </c>
      <c r="I83" s="9"/>
      <c r="J83" s="31">
        <v>2909</v>
      </c>
      <c r="K83" s="31">
        <v>29083</v>
      </c>
      <c r="L83" s="9"/>
      <c r="M83" s="9"/>
      <c r="N83" s="9"/>
      <c r="O83" s="6">
        <f t="shared" si="2"/>
        <v>241392</v>
      </c>
    </row>
    <row r="84" spans="1:15" ht="15.75" customHeight="1" x14ac:dyDescent="0.25">
      <c r="A84" s="25" t="s">
        <v>80</v>
      </c>
      <c r="B84" s="25"/>
      <c r="C84" s="11" t="s">
        <v>204</v>
      </c>
      <c r="D84" s="7">
        <v>113</v>
      </c>
      <c r="E84" s="27">
        <v>15</v>
      </c>
      <c r="F84" s="29">
        <v>1</v>
      </c>
      <c r="G84" s="31">
        <v>10203</v>
      </c>
      <c r="H84" s="5">
        <f t="shared" si="0"/>
        <v>122436</v>
      </c>
      <c r="I84" s="9"/>
      <c r="J84" s="31">
        <v>1701</v>
      </c>
      <c r="K84" s="31">
        <v>17005</v>
      </c>
      <c r="L84" s="9"/>
      <c r="M84" s="9"/>
      <c r="N84" s="9"/>
      <c r="O84" s="6">
        <f t="shared" si="2"/>
        <v>141142</v>
      </c>
    </row>
    <row r="85" spans="1:15" ht="15.75" customHeight="1" x14ac:dyDescent="0.25">
      <c r="A85" s="25" t="s">
        <v>108</v>
      </c>
      <c r="B85" s="25"/>
      <c r="C85" s="11" t="s">
        <v>205</v>
      </c>
      <c r="D85" s="7">
        <v>113</v>
      </c>
      <c r="E85" s="27">
        <v>15</v>
      </c>
      <c r="F85" s="29">
        <v>1</v>
      </c>
      <c r="G85" s="30">
        <v>11598</v>
      </c>
      <c r="H85" s="5">
        <f t="shared" si="0"/>
        <v>139176</v>
      </c>
      <c r="I85" s="8"/>
      <c r="J85" s="30">
        <v>1933</v>
      </c>
      <c r="K85" s="30">
        <v>19330</v>
      </c>
      <c r="L85" s="8"/>
      <c r="M85" s="8"/>
      <c r="N85" s="8"/>
      <c r="O85" s="6">
        <f t="shared" si="2"/>
        <v>160439</v>
      </c>
    </row>
    <row r="86" spans="1:15" ht="15.75" customHeight="1" x14ac:dyDescent="0.25">
      <c r="A86" s="25" t="s">
        <v>47</v>
      </c>
      <c r="B86" s="25"/>
      <c r="C86" s="11" t="s">
        <v>205</v>
      </c>
      <c r="D86" s="7">
        <v>113</v>
      </c>
      <c r="E86" s="27">
        <v>15</v>
      </c>
      <c r="F86" s="29">
        <v>1</v>
      </c>
      <c r="G86" s="31">
        <v>4785</v>
      </c>
      <c r="H86" s="5">
        <f t="shared" si="0"/>
        <v>57420</v>
      </c>
      <c r="I86" s="9"/>
      <c r="J86" s="31">
        <v>798</v>
      </c>
      <c r="K86" s="31">
        <v>7975</v>
      </c>
      <c r="L86" s="9"/>
      <c r="M86" s="9"/>
      <c r="N86" s="9"/>
      <c r="O86" s="6">
        <f t="shared" si="2"/>
        <v>66193</v>
      </c>
    </row>
    <row r="87" spans="1:15" ht="15.75" customHeight="1" x14ac:dyDescent="0.25">
      <c r="A87" s="25" t="s">
        <v>51</v>
      </c>
      <c r="B87" s="25"/>
      <c r="C87" s="11" t="s">
        <v>205</v>
      </c>
      <c r="D87" s="7">
        <v>113</v>
      </c>
      <c r="E87" s="27">
        <v>15</v>
      </c>
      <c r="F87" s="29">
        <v>1</v>
      </c>
      <c r="G87" s="31">
        <v>3846</v>
      </c>
      <c r="H87" s="5">
        <f t="shared" si="0"/>
        <v>46152</v>
      </c>
      <c r="I87" s="9"/>
      <c r="J87" s="31">
        <v>641</v>
      </c>
      <c r="K87" s="31">
        <v>6410</v>
      </c>
      <c r="L87" s="9"/>
      <c r="M87" s="9"/>
      <c r="N87" s="9"/>
      <c r="O87" s="6">
        <f t="shared" si="2"/>
        <v>53203</v>
      </c>
    </row>
    <row r="88" spans="1:15" ht="15.75" customHeight="1" x14ac:dyDescent="0.25">
      <c r="A88" s="25" t="s">
        <v>109</v>
      </c>
      <c r="B88" s="25"/>
      <c r="C88" s="11" t="s">
        <v>205</v>
      </c>
      <c r="D88" s="7">
        <v>113</v>
      </c>
      <c r="E88" s="27">
        <v>15</v>
      </c>
      <c r="F88" s="29">
        <v>1</v>
      </c>
      <c r="G88" s="31">
        <v>8285</v>
      </c>
      <c r="H88" s="5">
        <f t="shared" si="0"/>
        <v>99420</v>
      </c>
      <c r="I88" s="9"/>
      <c r="J88" s="31">
        <v>1381</v>
      </c>
      <c r="K88" s="31">
        <v>13808</v>
      </c>
      <c r="L88" s="9"/>
      <c r="M88" s="9"/>
      <c r="N88" s="9"/>
      <c r="O88" s="6">
        <f t="shared" si="2"/>
        <v>114609</v>
      </c>
    </row>
    <row r="89" spans="1:15" ht="15.75" customHeight="1" x14ac:dyDescent="0.25">
      <c r="A89" s="25" t="s">
        <v>110</v>
      </c>
      <c r="B89" s="25"/>
      <c r="C89" s="11" t="s">
        <v>206</v>
      </c>
      <c r="D89" s="7">
        <v>113</v>
      </c>
      <c r="E89" s="27">
        <v>15</v>
      </c>
      <c r="F89" s="29">
        <v>1</v>
      </c>
      <c r="G89" s="31">
        <v>17450</v>
      </c>
      <c r="H89" s="5">
        <f t="shared" si="0"/>
        <v>209400</v>
      </c>
      <c r="I89" s="9"/>
      <c r="J89" s="31">
        <v>2909</v>
      </c>
      <c r="K89" s="31">
        <v>29083</v>
      </c>
      <c r="L89" s="9"/>
      <c r="M89" s="9"/>
      <c r="N89" s="9"/>
      <c r="O89" s="6">
        <f t="shared" si="2"/>
        <v>241392</v>
      </c>
    </row>
    <row r="90" spans="1:15" ht="15.75" customHeight="1" x14ac:dyDescent="0.25">
      <c r="A90" s="25" t="s">
        <v>111</v>
      </c>
      <c r="B90" s="25"/>
      <c r="C90" s="11" t="s">
        <v>207</v>
      </c>
      <c r="D90" s="7">
        <v>113</v>
      </c>
      <c r="E90" s="27">
        <v>15</v>
      </c>
      <c r="F90" s="29">
        <v>1</v>
      </c>
      <c r="G90" s="31">
        <v>13509</v>
      </c>
      <c r="H90" s="5">
        <f t="shared" si="0"/>
        <v>162108</v>
      </c>
      <c r="I90" s="9"/>
      <c r="J90" s="31">
        <v>2252</v>
      </c>
      <c r="K90" s="31">
        <v>22515</v>
      </c>
      <c r="L90" s="9"/>
      <c r="M90" s="9"/>
      <c r="N90" s="9"/>
      <c r="O90" s="6">
        <f t="shared" si="2"/>
        <v>186875</v>
      </c>
    </row>
    <row r="91" spans="1:15" ht="15.75" customHeight="1" x14ac:dyDescent="0.25">
      <c r="A91" s="25" t="s">
        <v>112</v>
      </c>
      <c r="B91" s="25"/>
      <c r="C91" s="11" t="s">
        <v>208</v>
      </c>
      <c r="D91" s="7">
        <v>113</v>
      </c>
      <c r="E91" s="27">
        <v>15</v>
      </c>
      <c r="F91" s="29">
        <v>1</v>
      </c>
      <c r="G91" s="30">
        <v>17450</v>
      </c>
      <c r="H91" s="5">
        <f t="shared" si="0"/>
        <v>209400</v>
      </c>
      <c r="I91" s="8"/>
      <c r="J91" s="30">
        <v>2909</v>
      </c>
      <c r="K91" s="30">
        <v>29083</v>
      </c>
      <c r="L91" s="8"/>
      <c r="M91" s="8"/>
      <c r="N91" s="8"/>
      <c r="O91" s="6">
        <f t="shared" si="2"/>
        <v>241392</v>
      </c>
    </row>
    <row r="92" spans="1:15" ht="15.75" customHeight="1" x14ac:dyDescent="0.25">
      <c r="A92" s="25" t="s">
        <v>49</v>
      </c>
      <c r="B92" s="25"/>
      <c r="C92" s="11" t="s">
        <v>208</v>
      </c>
      <c r="D92" s="7">
        <v>113</v>
      </c>
      <c r="E92" s="27">
        <v>15</v>
      </c>
      <c r="F92" s="29">
        <v>1</v>
      </c>
      <c r="G92" s="31">
        <v>9165</v>
      </c>
      <c r="H92" s="5">
        <f t="shared" si="0"/>
        <v>109980</v>
      </c>
      <c r="I92" s="9"/>
      <c r="J92" s="31">
        <v>1528</v>
      </c>
      <c r="K92" s="31">
        <v>15275</v>
      </c>
      <c r="L92" s="9"/>
      <c r="M92" s="9"/>
      <c r="N92" s="9"/>
      <c r="O92" s="6">
        <f t="shared" si="2"/>
        <v>126783</v>
      </c>
    </row>
    <row r="93" spans="1:15" ht="15.75" customHeight="1" x14ac:dyDescent="0.25">
      <c r="A93" s="25" t="s">
        <v>113</v>
      </c>
      <c r="B93" s="25"/>
      <c r="C93" s="11" t="s">
        <v>209</v>
      </c>
      <c r="D93" s="7">
        <v>113</v>
      </c>
      <c r="E93" s="27">
        <v>15</v>
      </c>
      <c r="F93" s="29">
        <v>1</v>
      </c>
      <c r="G93" s="31">
        <v>17448</v>
      </c>
      <c r="H93" s="5">
        <f t="shared" si="0"/>
        <v>209376</v>
      </c>
      <c r="I93" s="9"/>
      <c r="J93" s="31">
        <v>2908</v>
      </c>
      <c r="K93" s="31">
        <v>29080</v>
      </c>
      <c r="L93" s="9"/>
      <c r="M93" s="9"/>
      <c r="N93" s="9"/>
      <c r="O93" s="6">
        <f t="shared" si="2"/>
        <v>241364</v>
      </c>
    </row>
    <row r="94" spans="1:15" ht="15.75" customHeight="1" x14ac:dyDescent="0.25">
      <c r="A94" s="25" t="s">
        <v>114</v>
      </c>
      <c r="B94" s="25"/>
      <c r="C94" s="11" t="s">
        <v>209</v>
      </c>
      <c r="D94" s="7">
        <v>113</v>
      </c>
      <c r="E94" s="27">
        <v>15</v>
      </c>
      <c r="F94" s="29">
        <v>1</v>
      </c>
      <c r="G94" s="31">
        <v>13878</v>
      </c>
      <c r="H94" s="5">
        <f t="shared" si="0"/>
        <v>166536</v>
      </c>
      <c r="I94" s="9"/>
      <c r="J94" s="31">
        <v>2313</v>
      </c>
      <c r="K94" s="31">
        <v>23130</v>
      </c>
      <c r="L94" s="9"/>
      <c r="M94" s="9"/>
      <c r="N94" s="9"/>
      <c r="O94" s="6">
        <f t="shared" si="2"/>
        <v>191979</v>
      </c>
    </row>
    <row r="95" spans="1:15" ht="15.75" customHeight="1" x14ac:dyDescent="0.25">
      <c r="A95" s="25" t="s">
        <v>115</v>
      </c>
      <c r="B95" s="25"/>
      <c r="C95" s="11" t="s">
        <v>210</v>
      </c>
      <c r="D95" s="7">
        <v>113</v>
      </c>
      <c r="E95" s="27">
        <v>15</v>
      </c>
      <c r="F95" s="29">
        <v>1</v>
      </c>
      <c r="G95" s="30">
        <v>17450</v>
      </c>
      <c r="H95" s="5">
        <f t="shared" si="0"/>
        <v>209400</v>
      </c>
      <c r="I95" s="8"/>
      <c r="J95" s="30">
        <v>2909</v>
      </c>
      <c r="K95" s="30">
        <v>29083</v>
      </c>
      <c r="L95" s="8"/>
      <c r="M95" s="8"/>
      <c r="N95" s="8"/>
      <c r="O95" s="6">
        <f t="shared" si="2"/>
        <v>241392</v>
      </c>
    </row>
    <row r="96" spans="1:15" ht="15.75" customHeight="1" x14ac:dyDescent="0.25">
      <c r="A96" s="25" t="s">
        <v>33</v>
      </c>
      <c r="B96" s="25"/>
      <c r="C96" s="11" t="s">
        <v>211</v>
      </c>
      <c r="D96" s="7">
        <v>113</v>
      </c>
      <c r="E96" s="27">
        <v>15</v>
      </c>
      <c r="F96" s="29">
        <v>1</v>
      </c>
      <c r="G96" s="31">
        <v>17452</v>
      </c>
      <c r="H96" s="5">
        <f t="shared" si="0"/>
        <v>209424</v>
      </c>
      <c r="I96" s="9"/>
      <c r="J96" s="31">
        <v>2909</v>
      </c>
      <c r="K96" s="31">
        <v>29087</v>
      </c>
      <c r="L96" s="9"/>
      <c r="M96" s="9"/>
      <c r="N96" s="9"/>
      <c r="O96" s="6">
        <f t="shared" si="2"/>
        <v>241420</v>
      </c>
    </row>
    <row r="97" spans="1:15" ht="15.75" customHeight="1" x14ac:dyDescent="0.25">
      <c r="A97" s="25" t="s">
        <v>116</v>
      </c>
      <c r="B97" s="25"/>
      <c r="C97" s="11" t="s">
        <v>30</v>
      </c>
      <c r="D97" s="7">
        <v>113</v>
      </c>
      <c r="E97" s="27">
        <v>15</v>
      </c>
      <c r="F97" s="29">
        <v>1</v>
      </c>
      <c r="G97" s="31">
        <v>17450</v>
      </c>
      <c r="H97" s="5">
        <f t="shared" si="0"/>
        <v>209400</v>
      </c>
      <c r="I97" s="9"/>
      <c r="J97" s="31">
        <v>2909</v>
      </c>
      <c r="K97" s="31">
        <v>29083</v>
      </c>
      <c r="L97" s="9"/>
      <c r="M97" s="9"/>
      <c r="N97" s="9"/>
      <c r="O97" s="6">
        <f t="shared" si="2"/>
        <v>241392</v>
      </c>
    </row>
    <row r="98" spans="1:15" ht="15.75" customHeight="1" x14ac:dyDescent="0.25">
      <c r="A98" s="25" t="s">
        <v>117</v>
      </c>
      <c r="B98" s="25"/>
      <c r="C98" s="11" t="s">
        <v>30</v>
      </c>
      <c r="D98" s="7">
        <v>113</v>
      </c>
      <c r="E98" s="27">
        <v>15</v>
      </c>
      <c r="F98" s="29">
        <v>1</v>
      </c>
      <c r="G98" s="31">
        <v>11598</v>
      </c>
      <c r="H98" s="5">
        <f t="shared" si="0"/>
        <v>139176</v>
      </c>
      <c r="I98" s="9"/>
      <c r="J98" s="31">
        <v>1933</v>
      </c>
      <c r="K98" s="31">
        <v>19330</v>
      </c>
      <c r="L98" s="9"/>
      <c r="M98" s="9"/>
      <c r="N98" s="9"/>
      <c r="O98" s="6">
        <f t="shared" si="2"/>
        <v>160439</v>
      </c>
    </row>
    <row r="99" spans="1:15" ht="15.75" customHeight="1" x14ac:dyDescent="0.25">
      <c r="A99" s="25" t="s">
        <v>80</v>
      </c>
      <c r="B99" s="25"/>
      <c r="C99" s="11" t="s">
        <v>30</v>
      </c>
      <c r="D99" s="7">
        <v>113</v>
      </c>
      <c r="E99" s="27">
        <v>15</v>
      </c>
      <c r="F99" s="29">
        <v>1</v>
      </c>
      <c r="G99" s="31">
        <v>11577</v>
      </c>
      <c r="H99" s="5">
        <f t="shared" si="0"/>
        <v>138924</v>
      </c>
      <c r="I99" s="9"/>
      <c r="J99" s="31">
        <v>1930</v>
      </c>
      <c r="K99" s="31">
        <v>19295</v>
      </c>
      <c r="L99" s="9"/>
      <c r="M99" s="9"/>
      <c r="N99" s="9"/>
      <c r="O99" s="6">
        <f t="shared" si="2"/>
        <v>160149</v>
      </c>
    </row>
    <row r="100" spans="1:15" ht="15.75" customHeight="1" x14ac:dyDescent="0.25">
      <c r="A100" s="25" t="s">
        <v>118</v>
      </c>
      <c r="B100" s="25"/>
      <c r="C100" s="11" t="s">
        <v>30</v>
      </c>
      <c r="D100" s="7">
        <v>113</v>
      </c>
      <c r="E100" s="27">
        <v>15</v>
      </c>
      <c r="F100" s="29">
        <v>1</v>
      </c>
      <c r="G100" s="31">
        <v>8013</v>
      </c>
      <c r="H100" s="5">
        <f t="shared" si="0"/>
        <v>96156</v>
      </c>
      <c r="I100" s="9"/>
      <c r="J100" s="31">
        <v>1336</v>
      </c>
      <c r="K100" s="31">
        <v>13355</v>
      </c>
      <c r="L100" s="9"/>
      <c r="M100" s="9"/>
      <c r="N100" s="9"/>
      <c r="O100" s="6">
        <f t="shared" si="2"/>
        <v>110847</v>
      </c>
    </row>
    <row r="101" spans="1:15" ht="15.75" customHeight="1" x14ac:dyDescent="0.25">
      <c r="A101" s="25" t="s">
        <v>33</v>
      </c>
      <c r="B101" s="25"/>
      <c r="C101" s="11" t="s">
        <v>39</v>
      </c>
      <c r="D101" s="7">
        <v>113</v>
      </c>
      <c r="E101" s="27">
        <v>15</v>
      </c>
      <c r="F101" s="29">
        <v>1</v>
      </c>
      <c r="G101" s="31">
        <v>17448</v>
      </c>
      <c r="H101" s="5">
        <f t="shared" si="0"/>
        <v>209376</v>
      </c>
      <c r="I101" s="9"/>
      <c r="J101" s="31">
        <v>2908</v>
      </c>
      <c r="K101" s="31">
        <v>29080</v>
      </c>
      <c r="L101" s="9"/>
      <c r="M101" s="9"/>
      <c r="N101" s="9"/>
      <c r="O101" s="6">
        <f t="shared" si="2"/>
        <v>241364</v>
      </c>
    </row>
    <row r="102" spans="1:15" ht="15.75" customHeight="1" x14ac:dyDescent="0.25">
      <c r="A102" s="25" t="s">
        <v>38</v>
      </c>
      <c r="B102" s="25"/>
      <c r="C102" s="11" t="s">
        <v>39</v>
      </c>
      <c r="D102" s="7">
        <v>113</v>
      </c>
      <c r="E102" s="27">
        <v>15</v>
      </c>
      <c r="F102" s="29">
        <v>1</v>
      </c>
      <c r="G102" s="31">
        <v>6473</v>
      </c>
      <c r="H102" s="5">
        <f t="shared" si="0"/>
        <v>77676</v>
      </c>
      <c r="I102" s="9"/>
      <c r="J102" s="31">
        <v>1079</v>
      </c>
      <c r="K102" s="31">
        <v>10788</v>
      </c>
      <c r="L102" s="9"/>
      <c r="M102" s="9"/>
      <c r="N102" s="9"/>
      <c r="O102" s="6">
        <f t="shared" si="2"/>
        <v>89543</v>
      </c>
    </row>
    <row r="103" spans="1:15" ht="15.75" customHeight="1" x14ac:dyDescent="0.25">
      <c r="A103" s="25" t="s">
        <v>34</v>
      </c>
      <c r="B103" s="25"/>
      <c r="C103" s="11" t="s">
        <v>212</v>
      </c>
      <c r="D103" s="7">
        <v>113</v>
      </c>
      <c r="E103" s="27">
        <v>15</v>
      </c>
      <c r="F103" s="29">
        <v>1</v>
      </c>
      <c r="G103" s="31">
        <v>11596</v>
      </c>
      <c r="H103" s="5">
        <f t="shared" si="0"/>
        <v>139152</v>
      </c>
      <c r="I103" s="9"/>
      <c r="J103" s="31">
        <v>1933</v>
      </c>
      <c r="K103" s="31">
        <v>19327</v>
      </c>
      <c r="L103" s="9"/>
      <c r="M103" s="9"/>
      <c r="N103" s="9"/>
      <c r="O103" s="6">
        <f t="shared" si="2"/>
        <v>160412</v>
      </c>
    </row>
    <row r="104" spans="1:15" ht="15.75" customHeight="1" x14ac:dyDescent="0.25">
      <c r="A104" s="25" t="s">
        <v>33</v>
      </c>
      <c r="B104" s="25"/>
      <c r="C104" s="11" t="s">
        <v>213</v>
      </c>
      <c r="D104" s="7">
        <v>113</v>
      </c>
      <c r="E104" s="27">
        <v>15</v>
      </c>
      <c r="F104" s="29">
        <v>1</v>
      </c>
      <c r="G104" s="31">
        <v>17450</v>
      </c>
      <c r="H104" s="5">
        <f t="shared" si="0"/>
        <v>209400</v>
      </c>
      <c r="I104" s="9"/>
      <c r="J104" s="31">
        <v>2909</v>
      </c>
      <c r="K104" s="31">
        <v>29083</v>
      </c>
      <c r="L104" s="9"/>
      <c r="M104" s="9"/>
      <c r="N104" s="9"/>
      <c r="O104" s="6">
        <f t="shared" si="2"/>
        <v>241392</v>
      </c>
    </row>
    <row r="105" spans="1:15" ht="15.75" customHeight="1" x14ac:dyDescent="0.25">
      <c r="A105" s="25" t="s">
        <v>119</v>
      </c>
      <c r="B105" s="25"/>
      <c r="C105" s="11" t="s">
        <v>214</v>
      </c>
      <c r="D105" s="7">
        <v>113</v>
      </c>
      <c r="E105" s="27">
        <v>15</v>
      </c>
      <c r="F105" s="29">
        <v>1</v>
      </c>
      <c r="G105" s="30">
        <v>10551</v>
      </c>
      <c r="H105" s="5">
        <f t="shared" si="0"/>
        <v>126612</v>
      </c>
      <c r="I105" s="8"/>
      <c r="J105" s="30">
        <v>1759</v>
      </c>
      <c r="K105" s="30">
        <v>17585</v>
      </c>
      <c r="L105" s="8"/>
      <c r="M105" s="8"/>
      <c r="N105" s="8"/>
      <c r="O105" s="6">
        <f t="shared" si="2"/>
        <v>145956</v>
      </c>
    </row>
    <row r="106" spans="1:15" ht="15.75" customHeight="1" x14ac:dyDescent="0.25">
      <c r="A106" s="25" t="s">
        <v>120</v>
      </c>
      <c r="B106" s="25"/>
      <c r="C106" s="11" t="s">
        <v>214</v>
      </c>
      <c r="D106" s="7">
        <v>113</v>
      </c>
      <c r="E106" s="27">
        <v>15</v>
      </c>
      <c r="F106" s="29">
        <v>1</v>
      </c>
      <c r="G106" s="30">
        <v>10108</v>
      </c>
      <c r="H106" s="5">
        <f t="shared" si="0"/>
        <v>121296</v>
      </c>
      <c r="I106" s="8"/>
      <c r="J106" s="30">
        <v>1685</v>
      </c>
      <c r="K106" s="30">
        <v>16847</v>
      </c>
      <c r="L106" s="8"/>
      <c r="M106" s="8"/>
      <c r="N106" s="8"/>
      <c r="O106" s="6">
        <f t="shared" si="2"/>
        <v>139828</v>
      </c>
    </row>
    <row r="107" spans="1:15" ht="15.75" customHeight="1" x14ac:dyDescent="0.25">
      <c r="A107" s="25" t="s">
        <v>121</v>
      </c>
      <c r="B107" s="25"/>
      <c r="C107" s="11" t="s">
        <v>214</v>
      </c>
      <c r="D107" s="7">
        <v>113</v>
      </c>
      <c r="E107" s="27">
        <v>15</v>
      </c>
      <c r="F107" s="29">
        <v>1</v>
      </c>
      <c r="G107" s="31">
        <v>9525</v>
      </c>
      <c r="H107" s="5">
        <f t="shared" si="0"/>
        <v>114300</v>
      </c>
      <c r="I107" s="9"/>
      <c r="J107" s="31">
        <v>1588</v>
      </c>
      <c r="K107" s="31">
        <v>15875</v>
      </c>
      <c r="L107" s="9"/>
      <c r="M107" s="9"/>
      <c r="N107" s="9"/>
      <c r="O107" s="6">
        <f t="shared" si="2"/>
        <v>131763</v>
      </c>
    </row>
    <row r="108" spans="1:15" ht="15.75" customHeight="1" x14ac:dyDescent="0.25">
      <c r="A108" s="25" t="s">
        <v>122</v>
      </c>
      <c r="B108" s="25"/>
      <c r="C108" s="11" t="s">
        <v>214</v>
      </c>
      <c r="D108" s="7">
        <v>113</v>
      </c>
      <c r="E108" s="27">
        <v>15</v>
      </c>
      <c r="F108" s="29">
        <v>1</v>
      </c>
      <c r="G108" s="31">
        <v>6753</v>
      </c>
      <c r="H108" s="5">
        <f t="shared" si="0"/>
        <v>81036</v>
      </c>
      <c r="I108" s="9"/>
      <c r="J108" s="31">
        <v>1126</v>
      </c>
      <c r="K108" s="31">
        <v>11255</v>
      </c>
      <c r="L108" s="9"/>
      <c r="M108" s="9"/>
      <c r="N108" s="9"/>
      <c r="O108" s="6">
        <f t="shared" si="2"/>
        <v>93417</v>
      </c>
    </row>
    <row r="109" spans="1:15" ht="15.75" customHeight="1" x14ac:dyDescent="0.25">
      <c r="A109" s="25" t="s">
        <v>80</v>
      </c>
      <c r="B109" s="25"/>
      <c r="C109" s="11" t="s">
        <v>214</v>
      </c>
      <c r="D109" s="7">
        <v>113</v>
      </c>
      <c r="E109" s="27">
        <v>15</v>
      </c>
      <c r="F109" s="29">
        <v>1</v>
      </c>
      <c r="G109" s="31">
        <v>4648</v>
      </c>
      <c r="H109" s="5">
        <f t="shared" si="0"/>
        <v>55776</v>
      </c>
      <c r="I109" s="9"/>
      <c r="J109" s="31">
        <v>775</v>
      </c>
      <c r="K109" s="31">
        <v>7747</v>
      </c>
      <c r="L109" s="9"/>
      <c r="M109" s="9"/>
      <c r="N109" s="9"/>
      <c r="O109" s="6">
        <f t="shared" si="2"/>
        <v>64298</v>
      </c>
    </row>
    <row r="110" spans="1:15" ht="15.75" customHeight="1" x14ac:dyDescent="0.25">
      <c r="A110" s="25" t="s">
        <v>123</v>
      </c>
      <c r="B110" s="25"/>
      <c r="C110" s="11" t="s">
        <v>215</v>
      </c>
      <c r="D110" s="7">
        <v>113</v>
      </c>
      <c r="E110" s="27">
        <v>15</v>
      </c>
      <c r="F110" s="29">
        <v>1</v>
      </c>
      <c r="G110" s="31">
        <v>17450</v>
      </c>
      <c r="H110" s="5">
        <f t="shared" si="0"/>
        <v>209400</v>
      </c>
      <c r="I110" s="9"/>
      <c r="J110" s="31">
        <v>2909</v>
      </c>
      <c r="K110" s="31">
        <v>29083</v>
      </c>
      <c r="L110" s="9"/>
      <c r="M110" s="9"/>
      <c r="N110" s="9"/>
      <c r="O110" s="6">
        <f t="shared" si="2"/>
        <v>241392</v>
      </c>
    </row>
    <row r="111" spans="1:15" ht="15.75" customHeight="1" x14ac:dyDescent="0.25">
      <c r="A111" s="25" t="s">
        <v>34</v>
      </c>
      <c r="B111" s="25"/>
      <c r="C111" s="11" t="s">
        <v>216</v>
      </c>
      <c r="D111" s="7">
        <v>113</v>
      </c>
      <c r="E111" s="27">
        <v>15</v>
      </c>
      <c r="F111" s="29">
        <v>1</v>
      </c>
      <c r="G111" s="31">
        <v>11598</v>
      </c>
      <c r="H111" s="5">
        <f t="shared" si="0"/>
        <v>139176</v>
      </c>
      <c r="I111" s="9"/>
      <c r="J111" s="31">
        <v>1933</v>
      </c>
      <c r="K111" s="31">
        <v>19330</v>
      </c>
      <c r="L111" s="9"/>
      <c r="M111" s="9"/>
      <c r="N111" s="9"/>
      <c r="O111" s="6">
        <f t="shared" si="2"/>
        <v>160439</v>
      </c>
    </row>
    <row r="112" spans="1:15" ht="15.75" customHeight="1" x14ac:dyDescent="0.25">
      <c r="A112" s="25" t="s">
        <v>33</v>
      </c>
      <c r="B112" s="25"/>
      <c r="C112" s="11" t="s">
        <v>31</v>
      </c>
      <c r="D112" s="7">
        <v>113</v>
      </c>
      <c r="E112" s="27">
        <v>15</v>
      </c>
      <c r="F112" s="29">
        <v>1</v>
      </c>
      <c r="G112" s="31">
        <v>17450</v>
      </c>
      <c r="H112" s="5">
        <f t="shared" si="0"/>
        <v>209400</v>
      </c>
      <c r="I112" s="9"/>
      <c r="J112" s="31">
        <v>2909</v>
      </c>
      <c r="K112" s="31">
        <v>29083</v>
      </c>
      <c r="L112" s="9"/>
      <c r="M112" s="9"/>
      <c r="N112" s="9"/>
      <c r="O112" s="6">
        <f t="shared" si="2"/>
        <v>241392</v>
      </c>
    </row>
    <row r="113" spans="1:15" ht="15.75" customHeight="1" x14ac:dyDescent="0.25">
      <c r="A113" s="25" t="s">
        <v>124</v>
      </c>
      <c r="B113" s="25"/>
      <c r="C113" s="11" t="s">
        <v>217</v>
      </c>
      <c r="D113" s="7">
        <v>113</v>
      </c>
      <c r="E113" s="27">
        <v>15</v>
      </c>
      <c r="F113" s="29">
        <v>1</v>
      </c>
      <c r="G113" s="31">
        <v>17450</v>
      </c>
      <c r="H113" s="5">
        <f t="shared" si="0"/>
        <v>209400</v>
      </c>
      <c r="I113" s="9"/>
      <c r="J113" s="31">
        <v>2909</v>
      </c>
      <c r="K113" s="31">
        <v>29083</v>
      </c>
      <c r="L113" s="9"/>
      <c r="M113" s="9"/>
      <c r="N113" s="9"/>
      <c r="O113" s="6">
        <f t="shared" si="2"/>
        <v>241392</v>
      </c>
    </row>
    <row r="114" spans="1:15" ht="15.75" customHeight="1" x14ac:dyDescent="0.25">
      <c r="A114" s="25" t="s">
        <v>125</v>
      </c>
      <c r="B114" s="25"/>
      <c r="C114" s="11" t="s">
        <v>217</v>
      </c>
      <c r="D114" s="7">
        <v>113</v>
      </c>
      <c r="E114" s="27">
        <v>15</v>
      </c>
      <c r="F114" s="29">
        <v>1</v>
      </c>
      <c r="G114" s="31">
        <v>11598</v>
      </c>
      <c r="H114" s="5">
        <f t="shared" si="0"/>
        <v>139176</v>
      </c>
      <c r="I114" s="9"/>
      <c r="J114" s="31">
        <v>1933</v>
      </c>
      <c r="K114" s="31">
        <v>19330</v>
      </c>
      <c r="L114" s="9"/>
      <c r="M114" s="9"/>
      <c r="N114" s="9"/>
      <c r="O114" s="6">
        <f t="shared" si="2"/>
        <v>160439</v>
      </c>
    </row>
    <row r="115" spans="1:15" ht="15.75" customHeight="1" x14ac:dyDescent="0.25">
      <c r="A115" s="25" t="s">
        <v>126</v>
      </c>
      <c r="B115" s="25"/>
      <c r="C115" s="11" t="s">
        <v>217</v>
      </c>
      <c r="D115" s="7">
        <v>113</v>
      </c>
      <c r="E115" s="27">
        <v>15</v>
      </c>
      <c r="F115" s="29">
        <v>1</v>
      </c>
      <c r="G115" s="31">
        <v>11598</v>
      </c>
      <c r="H115" s="5">
        <f t="shared" si="0"/>
        <v>139176</v>
      </c>
      <c r="I115" s="9"/>
      <c r="J115" s="31">
        <v>1933</v>
      </c>
      <c r="K115" s="31">
        <v>19330</v>
      </c>
      <c r="L115" s="9"/>
      <c r="M115" s="9"/>
      <c r="N115" s="9"/>
      <c r="O115" s="6">
        <f t="shared" si="2"/>
        <v>160439</v>
      </c>
    </row>
    <row r="116" spans="1:15" ht="15.75" customHeight="1" x14ac:dyDescent="0.25">
      <c r="A116" s="25" t="s">
        <v>127</v>
      </c>
      <c r="B116" s="25"/>
      <c r="C116" s="11" t="s">
        <v>217</v>
      </c>
      <c r="D116" s="7">
        <v>113</v>
      </c>
      <c r="E116" s="27">
        <v>15</v>
      </c>
      <c r="F116" s="29">
        <v>1</v>
      </c>
      <c r="G116" s="30">
        <v>11674</v>
      </c>
      <c r="H116" s="5">
        <f t="shared" si="0"/>
        <v>140088</v>
      </c>
      <c r="I116" s="8"/>
      <c r="J116" s="30">
        <v>1946</v>
      </c>
      <c r="K116" s="30">
        <v>19457</v>
      </c>
      <c r="L116" s="8"/>
      <c r="M116" s="8"/>
      <c r="N116" s="8"/>
      <c r="O116" s="6">
        <f t="shared" si="2"/>
        <v>161491</v>
      </c>
    </row>
    <row r="117" spans="1:15" ht="15.75" customHeight="1" x14ac:dyDescent="0.25">
      <c r="A117" s="25" t="s">
        <v>33</v>
      </c>
      <c r="B117" s="25"/>
      <c r="C117" s="11" t="s">
        <v>40</v>
      </c>
      <c r="D117" s="7">
        <v>113</v>
      </c>
      <c r="E117" s="27">
        <v>15</v>
      </c>
      <c r="F117" s="29">
        <v>1</v>
      </c>
      <c r="G117" s="31">
        <v>16943</v>
      </c>
      <c r="H117" s="5">
        <f t="shared" si="0"/>
        <v>203316</v>
      </c>
      <c r="I117" s="9"/>
      <c r="J117" s="31">
        <v>2824</v>
      </c>
      <c r="K117" s="31">
        <v>28238</v>
      </c>
      <c r="L117" s="9"/>
      <c r="M117" s="9"/>
      <c r="N117" s="9"/>
      <c r="O117" s="6">
        <f t="shared" si="2"/>
        <v>234378</v>
      </c>
    </row>
    <row r="118" spans="1:15" ht="15.75" customHeight="1" x14ac:dyDescent="0.25">
      <c r="A118" s="25" t="s">
        <v>43</v>
      </c>
      <c r="B118" s="25"/>
      <c r="C118" s="11" t="s">
        <v>218</v>
      </c>
      <c r="D118" s="7">
        <v>113</v>
      </c>
      <c r="E118" s="27">
        <v>15</v>
      </c>
      <c r="F118" s="29">
        <v>1</v>
      </c>
      <c r="G118" s="31">
        <v>18940</v>
      </c>
      <c r="H118" s="5">
        <f t="shared" si="0"/>
        <v>227280</v>
      </c>
      <c r="I118" s="9"/>
      <c r="J118" s="31">
        <v>3157</v>
      </c>
      <c r="K118" s="31">
        <v>31567</v>
      </c>
      <c r="L118" s="9"/>
      <c r="M118" s="9"/>
      <c r="N118" s="9"/>
      <c r="O118" s="6">
        <f t="shared" si="2"/>
        <v>262004</v>
      </c>
    </row>
    <row r="119" spans="1:15" ht="15.75" customHeight="1" x14ac:dyDescent="0.25">
      <c r="A119" s="25" t="s">
        <v>128</v>
      </c>
      <c r="B119" s="25"/>
      <c r="C119" s="11" t="s">
        <v>218</v>
      </c>
      <c r="D119" s="7">
        <v>113</v>
      </c>
      <c r="E119" s="27">
        <v>15</v>
      </c>
      <c r="F119" s="29">
        <v>1</v>
      </c>
      <c r="G119" s="31">
        <v>17450</v>
      </c>
      <c r="H119" s="5">
        <f t="shared" si="0"/>
        <v>209400</v>
      </c>
      <c r="I119" s="9"/>
      <c r="J119" s="31">
        <v>2909</v>
      </c>
      <c r="K119" s="31">
        <v>29083</v>
      </c>
      <c r="L119" s="9"/>
      <c r="M119" s="9"/>
      <c r="N119" s="9"/>
      <c r="O119" s="6">
        <f t="shared" si="2"/>
        <v>241392</v>
      </c>
    </row>
    <row r="120" spans="1:15" ht="15.75" customHeight="1" x14ac:dyDescent="0.25">
      <c r="A120" s="25" t="s">
        <v>129</v>
      </c>
      <c r="B120" s="25"/>
      <c r="C120" s="11" t="s">
        <v>218</v>
      </c>
      <c r="D120" s="7">
        <v>113</v>
      </c>
      <c r="E120" s="27">
        <v>15</v>
      </c>
      <c r="F120" s="29">
        <v>1</v>
      </c>
      <c r="G120" s="31">
        <v>17448</v>
      </c>
      <c r="H120" s="5">
        <f t="shared" si="0"/>
        <v>209376</v>
      </c>
      <c r="I120" s="9"/>
      <c r="J120" s="31">
        <v>2908</v>
      </c>
      <c r="K120" s="31">
        <v>29080</v>
      </c>
      <c r="L120" s="9"/>
      <c r="M120" s="9"/>
      <c r="N120" s="9"/>
      <c r="O120" s="6">
        <f t="shared" si="2"/>
        <v>241364</v>
      </c>
    </row>
    <row r="121" spans="1:15" ht="15.75" customHeight="1" x14ac:dyDescent="0.25">
      <c r="A121" s="25" t="s">
        <v>130</v>
      </c>
      <c r="B121" s="25"/>
      <c r="C121" s="11" t="s">
        <v>218</v>
      </c>
      <c r="D121" s="7">
        <v>113</v>
      </c>
      <c r="E121" s="27">
        <v>15</v>
      </c>
      <c r="F121" s="29">
        <v>1</v>
      </c>
      <c r="G121" s="31">
        <v>15366</v>
      </c>
      <c r="H121" s="5">
        <f t="shared" si="0"/>
        <v>184392</v>
      </c>
      <c r="I121" s="9"/>
      <c r="J121" s="31">
        <v>2561</v>
      </c>
      <c r="K121" s="31">
        <v>25610</v>
      </c>
      <c r="L121" s="9"/>
      <c r="M121" s="9"/>
      <c r="N121" s="9"/>
      <c r="O121" s="6">
        <f t="shared" ref="O121:O184" si="3">SUM(H121:N121)</f>
        <v>212563</v>
      </c>
    </row>
    <row r="122" spans="1:15" ht="15.75" customHeight="1" x14ac:dyDescent="0.25">
      <c r="A122" s="25" t="s">
        <v>131</v>
      </c>
      <c r="B122" s="25"/>
      <c r="C122" s="11" t="s">
        <v>218</v>
      </c>
      <c r="D122" s="7">
        <v>113</v>
      </c>
      <c r="E122" s="27">
        <v>15</v>
      </c>
      <c r="F122" s="29">
        <v>1</v>
      </c>
      <c r="G122" s="31">
        <v>14325</v>
      </c>
      <c r="H122" s="5">
        <f t="shared" si="0"/>
        <v>171900</v>
      </c>
      <c r="I122" s="9"/>
      <c r="J122" s="31">
        <v>2388</v>
      </c>
      <c r="K122" s="31">
        <v>23875</v>
      </c>
      <c r="L122" s="9"/>
      <c r="M122" s="9"/>
      <c r="N122" s="9"/>
      <c r="O122" s="6">
        <f t="shared" si="3"/>
        <v>198163</v>
      </c>
    </row>
    <row r="123" spans="1:15" ht="15.75" customHeight="1" x14ac:dyDescent="0.25">
      <c r="A123" s="25" t="s">
        <v>132</v>
      </c>
      <c r="B123" s="25"/>
      <c r="C123" s="11" t="s">
        <v>218</v>
      </c>
      <c r="D123" s="7">
        <v>113</v>
      </c>
      <c r="E123" s="27">
        <v>15</v>
      </c>
      <c r="F123" s="29">
        <v>1</v>
      </c>
      <c r="G123" s="31">
        <v>13561</v>
      </c>
      <c r="H123" s="5">
        <f t="shared" si="0"/>
        <v>162732</v>
      </c>
      <c r="I123" s="9"/>
      <c r="J123" s="31">
        <v>2260</v>
      </c>
      <c r="K123" s="31">
        <v>22602</v>
      </c>
      <c r="L123" s="9"/>
      <c r="M123" s="9"/>
      <c r="N123" s="9"/>
      <c r="O123" s="6">
        <f t="shared" si="3"/>
        <v>187594</v>
      </c>
    </row>
    <row r="124" spans="1:15" ht="15.75" customHeight="1" x14ac:dyDescent="0.25">
      <c r="A124" s="25" t="s">
        <v>80</v>
      </c>
      <c r="B124" s="25"/>
      <c r="C124" s="11" t="s">
        <v>218</v>
      </c>
      <c r="D124" s="7">
        <v>113</v>
      </c>
      <c r="E124" s="27">
        <v>15</v>
      </c>
      <c r="F124" s="29">
        <v>1</v>
      </c>
      <c r="G124" s="31">
        <v>12644</v>
      </c>
      <c r="H124" s="5">
        <f t="shared" si="0"/>
        <v>151728</v>
      </c>
      <c r="I124" s="9"/>
      <c r="J124" s="31">
        <v>2107</v>
      </c>
      <c r="K124" s="31">
        <v>21073</v>
      </c>
      <c r="L124" s="9"/>
      <c r="M124" s="9"/>
      <c r="N124" s="9"/>
      <c r="O124" s="6">
        <f t="shared" si="3"/>
        <v>174908</v>
      </c>
    </row>
    <row r="125" spans="1:15" ht="15.75" customHeight="1" x14ac:dyDescent="0.25">
      <c r="A125" s="25" t="s">
        <v>132</v>
      </c>
      <c r="B125" s="25"/>
      <c r="C125" s="11" t="s">
        <v>218</v>
      </c>
      <c r="D125" s="7">
        <v>113</v>
      </c>
      <c r="E125" s="27">
        <v>15</v>
      </c>
      <c r="F125" s="29">
        <v>1</v>
      </c>
      <c r="G125" s="31">
        <v>12595</v>
      </c>
      <c r="H125" s="5">
        <f t="shared" si="0"/>
        <v>151140</v>
      </c>
      <c r="I125" s="9"/>
      <c r="J125" s="31">
        <v>2099</v>
      </c>
      <c r="K125" s="31">
        <v>20992</v>
      </c>
      <c r="L125" s="9"/>
      <c r="M125" s="9"/>
      <c r="N125" s="9"/>
      <c r="O125" s="6">
        <f t="shared" si="3"/>
        <v>174231</v>
      </c>
    </row>
    <row r="126" spans="1:15" ht="15.75" customHeight="1" x14ac:dyDescent="0.25">
      <c r="A126" s="25" t="s">
        <v>133</v>
      </c>
      <c r="B126" s="25"/>
      <c r="C126" s="11" t="s">
        <v>218</v>
      </c>
      <c r="D126" s="7">
        <v>113</v>
      </c>
      <c r="E126" s="27">
        <v>15</v>
      </c>
      <c r="F126" s="29">
        <v>1</v>
      </c>
      <c r="G126" s="30">
        <v>11598</v>
      </c>
      <c r="H126" s="5">
        <f t="shared" si="0"/>
        <v>139176</v>
      </c>
      <c r="I126" s="8"/>
      <c r="J126" s="30">
        <v>1933</v>
      </c>
      <c r="K126" s="30">
        <v>19330</v>
      </c>
      <c r="L126" s="8"/>
      <c r="M126" s="8"/>
      <c r="N126" s="8"/>
      <c r="O126" s="6">
        <f t="shared" si="3"/>
        <v>160439</v>
      </c>
    </row>
    <row r="127" spans="1:15" ht="15.75" customHeight="1" x14ac:dyDescent="0.25">
      <c r="A127" s="25" t="s">
        <v>132</v>
      </c>
      <c r="B127" s="25"/>
      <c r="C127" s="11" t="s">
        <v>218</v>
      </c>
      <c r="D127" s="7">
        <v>113</v>
      </c>
      <c r="E127" s="27">
        <v>15</v>
      </c>
      <c r="F127" s="29">
        <v>1</v>
      </c>
      <c r="G127" s="31">
        <v>11596</v>
      </c>
      <c r="H127" s="5">
        <f t="shared" si="0"/>
        <v>139152</v>
      </c>
      <c r="I127" s="9"/>
      <c r="J127" s="31">
        <v>1933</v>
      </c>
      <c r="K127" s="31">
        <v>19327</v>
      </c>
      <c r="L127" s="9"/>
      <c r="M127" s="9"/>
      <c r="N127" s="9"/>
      <c r="O127" s="6">
        <f t="shared" si="3"/>
        <v>160412</v>
      </c>
    </row>
    <row r="128" spans="1:15" ht="15.75" customHeight="1" x14ac:dyDescent="0.25">
      <c r="A128" s="25" t="s">
        <v>134</v>
      </c>
      <c r="B128" s="25"/>
      <c r="C128" s="11" t="s">
        <v>218</v>
      </c>
      <c r="D128" s="7">
        <v>113</v>
      </c>
      <c r="E128" s="27">
        <v>15</v>
      </c>
      <c r="F128" s="29">
        <v>1</v>
      </c>
      <c r="G128" s="31">
        <v>10823</v>
      </c>
      <c r="H128" s="5">
        <f t="shared" si="0"/>
        <v>129876</v>
      </c>
      <c r="I128" s="9"/>
      <c r="J128" s="31">
        <v>1804</v>
      </c>
      <c r="K128" s="31">
        <v>18038</v>
      </c>
      <c r="L128" s="9"/>
      <c r="M128" s="9"/>
      <c r="N128" s="9"/>
      <c r="O128" s="6">
        <f t="shared" si="3"/>
        <v>149718</v>
      </c>
    </row>
    <row r="129" spans="1:15" ht="15.75" customHeight="1" x14ac:dyDescent="0.25">
      <c r="A129" s="25" t="s">
        <v>134</v>
      </c>
      <c r="B129" s="25"/>
      <c r="C129" s="11" t="s">
        <v>218</v>
      </c>
      <c r="D129" s="7">
        <v>113</v>
      </c>
      <c r="E129" s="27">
        <v>15</v>
      </c>
      <c r="F129" s="29">
        <v>1</v>
      </c>
      <c r="G129" s="31">
        <v>10201</v>
      </c>
      <c r="H129" s="5">
        <f t="shared" si="0"/>
        <v>122412</v>
      </c>
      <c r="I129" s="9"/>
      <c r="J129" s="31">
        <v>1701</v>
      </c>
      <c r="K129" s="31">
        <v>17002</v>
      </c>
      <c r="L129" s="9"/>
      <c r="M129" s="9"/>
      <c r="N129" s="9"/>
      <c r="O129" s="6">
        <f t="shared" si="3"/>
        <v>141115</v>
      </c>
    </row>
    <row r="130" spans="1:15" ht="15.75" customHeight="1" x14ac:dyDescent="0.25">
      <c r="A130" s="25" t="s">
        <v>134</v>
      </c>
      <c r="B130" s="25"/>
      <c r="C130" s="11" t="s">
        <v>218</v>
      </c>
      <c r="D130" s="7">
        <v>113</v>
      </c>
      <c r="E130" s="27">
        <v>15</v>
      </c>
      <c r="F130" s="29">
        <v>1</v>
      </c>
      <c r="G130" s="31">
        <v>10201</v>
      </c>
      <c r="H130" s="5">
        <f t="shared" si="0"/>
        <v>122412</v>
      </c>
      <c r="I130" s="9"/>
      <c r="J130" s="31">
        <v>1701</v>
      </c>
      <c r="K130" s="31">
        <v>17002</v>
      </c>
      <c r="L130" s="9"/>
      <c r="M130" s="9"/>
      <c r="N130" s="9"/>
      <c r="O130" s="6">
        <f t="shared" si="3"/>
        <v>141115</v>
      </c>
    </row>
    <row r="131" spans="1:15" ht="15.75" customHeight="1" x14ac:dyDescent="0.25">
      <c r="A131" s="25" t="s">
        <v>135</v>
      </c>
      <c r="B131" s="25"/>
      <c r="C131" s="11" t="s">
        <v>219</v>
      </c>
      <c r="D131" s="7">
        <v>113</v>
      </c>
      <c r="E131" s="27">
        <v>15</v>
      </c>
      <c r="F131" s="29">
        <v>1</v>
      </c>
      <c r="G131" s="31">
        <v>17452</v>
      </c>
      <c r="H131" s="5">
        <f t="shared" si="0"/>
        <v>209424</v>
      </c>
      <c r="I131" s="9"/>
      <c r="J131" s="31">
        <v>2909</v>
      </c>
      <c r="K131" s="31">
        <v>29087</v>
      </c>
      <c r="L131" s="9"/>
      <c r="M131" s="9"/>
      <c r="N131" s="9"/>
      <c r="O131" s="6">
        <f t="shared" si="3"/>
        <v>241420</v>
      </c>
    </row>
    <row r="132" spans="1:15" ht="15.75" customHeight="1" x14ac:dyDescent="0.25">
      <c r="A132" s="25" t="s">
        <v>48</v>
      </c>
      <c r="B132" s="25"/>
      <c r="C132" s="11" t="s">
        <v>219</v>
      </c>
      <c r="D132" s="7">
        <v>113</v>
      </c>
      <c r="E132" s="27">
        <v>15</v>
      </c>
      <c r="F132" s="29">
        <v>1</v>
      </c>
      <c r="G132" s="31">
        <v>4901</v>
      </c>
      <c r="H132" s="5">
        <f t="shared" si="0"/>
        <v>58812</v>
      </c>
      <c r="I132" s="9"/>
      <c r="J132" s="31">
        <v>817</v>
      </c>
      <c r="K132" s="31">
        <v>8168</v>
      </c>
      <c r="L132" s="9"/>
      <c r="M132" s="9"/>
      <c r="N132" s="9"/>
      <c r="O132" s="6">
        <f t="shared" si="3"/>
        <v>67797</v>
      </c>
    </row>
    <row r="133" spans="1:15" ht="15.75" customHeight="1" x14ac:dyDescent="0.25">
      <c r="A133" s="25" t="s">
        <v>41</v>
      </c>
      <c r="B133" s="25"/>
      <c r="C133" s="11" t="s">
        <v>42</v>
      </c>
      <c r="D133" s="7">
        <v>113</v>
      </c>
      <c r="E133" s="27">
        <v>15</v>
      </c>
      <c r="F133" s="29">
        <v>1</v>
      </c>
      <c r="G133" s="31">
        <v>11598</v>
      </c>
      <c r="H133" s="5">
        <f t="shared" si="0"/>
        <v>139176</v>
      </c>
      <c r="I133" s="9"/>
      <c r="J133" s="31">
        <v>1933</v>
      </c>
      <c r="K133" s="31">
        <v>19330</v>
      </c>
      <c r="L133" s="9"/>
      <c r="M133" s="9"/>
      <c r="N133" s="9"/>
      <c r="O133" s="6">
        <f t="shared" si="3"/>
        <v>160439</v>
      </c>
    </row>
    <row r="134" spans="1:15" ht="15.75" customHeight="1" x14ac:dyDescent="0.25">
      <c r="A134" s="25" t="s">
        <v>136</v>
      </c>
      <c r="B134" s="25"/>
      <c r="C134" s="11" t="s">
        <v>220</v>
      </c>
      <c r="D134" s="7">
        <v>113</v>
      </c>
      <c r="E134" s="27">
        <v>15</v>
      </c>
      <c r="F134" s="29">
        <v>1</v>
      </c>
      <c r="G134" s="31">
        <v>20424</v>
      </c>
      <c r="H134" s="5">
        <f t="shared" si="0"/>
        <v>245088</v>
      </c>
      <c r="I134" s="9"/>
      <c r="J134" s="31">
        <v>3404</v>
      </c>
      <c r="K134" s="31">
        <v>34040</v>
      </c>
      <c r="L134" s="9"/>
      <c r="M134" s="9"/>
      <c r="N134" s="9"/>
      <c r="O134" s="6">
        <f t="shared" si="3"/>
        <v>282532</v>
      </c>
    </row>
    <row r="135" spans="1:15" ht="15.75" customHeight="1" x14ac:dyDescent="0.25">
      <c r="A135" s="25" t="s">
        <v>137</v>
      </c>
      <c r="B135" s="25"/>
      <c r="C135" s="11" t="s">
        <v>220</v>
      </c>
      <c r="D135" s="7">
        <v>113</v>
      </c>
      <c r="E135" s="27">
        <v>15</v>
      </c>
      <c r="F135" s="29">
        <v>1</v>
      </c>
      <c r="G135" s="31">
        <v>17450</v>
      </c>
      <c r="H135" s="5">
        <f t="shared" si="0"/>
        <v>209400</v>
      </c>
      <c r="I135" s="9"/>
      <c r="J135" s="31">
        <v>2909</v>
      </c>
      <c r="K135" s="31">
        <v>29083</v>
      </c>
      <c r="L135" s="9"/>
      <c r="M135" s="9"/>
      <c r="N135" s="9"/>
      <c r="O135" s="6">
        <f t="shared" si="3"/>
        <v>241392</v>
      </c>
    </row>
    <row r="136" spans="1:15" ht="15.75" customHeight="1" x14ac:dyDescent="0.25">
      <c r="A136" s="25" t="s">
        <v>138</v>
      </c>
      <c r="B136" s="25"/>
      <c r="C136" s="11" t="s">
        <v>220</v>
      </c>
      <c r="D136" s="7">
        <v>113</v>
      </c>
      <c r="E136" s="27">
        <v>15</v>
      </c>
      <c r="F136" s="29">
        <v>1</v>
      </c>
      <c r="G136" s="30">
        <v>14472</v>
      </c>
      <c r="H136" s="5">
        <f t="shared" si="0"/>
        <v>173664</v>
      </c>
      <c r="I136" s="8"/>
      <c r="J136" s="30">
        <v>2412</v>
      </c>
      <c r="K136" s="30">
        <v>24120</v>
      </c>
      <c r="L136" s="8"/>
      <c r="M136" s="8"/>
      <c r="N136" s="8"/>
      <c r="O136" s="6">
        <f t="shared" si="3"/>
        <v>200196</v>
      </c>
    </row>
    <row r="137" spans="1:15" ht="15.75" customHeight="1" x14ac:dyDescent="0.25">
      <c r="A137" s="25" t="s">
        <v>139</v>
      </c>
      <c r="B137" s="25"/>
      <c r="C137" s="11" t="s">
        <v>220</v>
      </c>
      <c r="D137" s="7">
        <v>113</v>
      </c>
      <c r="E137" s="27">
        <v>15</v>
      </c>
      <c r="F137" s="29">
        <v>1</v>
      </c>
      <c r="G137" s="31">
        <v>13592</v>
      </c>
      <c r="H137" s="5">
        <f t="shared" si="0"/>
        <v>163104</v>
      </c>
      <c r="I137" s="9"/>
      <c r="J137" s="31">
        <v>2265</v>
      </c>
      <c r="K137" s="31">
        <v>22653</v>
      </c>
      <c r="L137" s="9"/>
      <c r="M137" s="9"/>
      <c r="N137" s="9"/>
      <c r="O137" s="6">
        <f t="shared" si="3"/>
        <v>188022</v>
      </c>
    </row>
    <row r="138" spans="1:15" ht="15.75" customHeight="1" x14ac:dyDescent="0.25">
      <c r="A138" s="25" t="s">
        <v>140</v>
      </c>
      <c r="B138" s="25"/>
      <c r="C138" s="11" t="s">
        <v>220</v>
      </c>
      <c r="D138" s="7">
        <v>113</v>
      </c>
      <c r="E138" s="27">
        <v>15</v>
      </c>
      <c r="F138" s="29">
        <v>1</v>
      </c>
      <c r="G138" s="31">
        <v>12525</v>
      </c>
      <c r="H138" s="5">
        <f t="shared" si="0"/>
        <v>150300</v>
      </c>
      <c r="I138" s="9"/>
      <c r="J138" s="31">
        <v>2088</v>
      </c>
      <c r="K138" s="31">
        <v>20875</v>
      </c>
      <c r="L138" s="9"/>
      <c r="M138" s="9"/>
      <c r="N138" s="9"/>
      <c r="O138" s="6">
        <f t="shared" si="3"/>
        <v>173263</v>
      </c>
    </row>
    <row r="139" spans="1:15" ht="15.75" customHeight="1" x14ac:dyDescent="0.25">
      <c r="A139" s="25" t="s">
        <v>48</v>
      </c>
      <c r="B139" s="25"/>
      <c r="C139" s="11" t="s">
        <v>220</v>
      </c>
      <c r="D139" s="7">
        <v>113</v>
      </c>
      <c r="E139" s="27">
        <v>15</v>
      </c>
      <c r="F139" s="29">
        <v>1</v>
      </c>
      <c r="G139" s="31">
        <v>10203</v>
      </c>
      <c r="H139" s="5">
        <f t="shared" si="0"/>
        <v>122436</v>
      </c>
      <c r="I139" s="9"/>
      <c r="J139" s="31">
        <v>1701</v>
      </c>
      <c r="K139" s="31">
        <v>17005</v>
      </c>
      <c r="L139" s="9"/>
      <c r="M139" s="9"/>
      <c r="N139" s="9"/>
      <c r="O139" s="6">
        <f t="shared" si="3"/>
        <v>141142</v>
      </c>
    </row>
    <row r="140" spans="1:15" ht="15.75" customHeight="1" x14ac:dyDescent="0.25">
      <c r="A140" s="25" t="s">
        <v>141</v>
      </c>
      <c r="B140" s="25"/>
      <c r="C140" s="11" t="s">
        <v>220</v>
      </c>
      <c r="D140" s="7">
        <v>113</v>
      </c>
      <c r="E140" s="27">
        <v>15</v>
      </c>
      <c r="F140" s="29">
        <v>1</v>
      </c>
      <c r="G140" s="31">
        <v>9810</v>
      </c>
      <c r="H140" s="5">
        <f t="shared" si="0"/>
        <v>117720</v>
      </c>
      <c r="I140" s="9"/>
      <c r="J140" s="31">
        <v>1635</v>
      </c>
      <c r="K140" s="31">
        <v>16350</v>
      </c>
      <c r="L140" s="9"/>
      <c r="M140" s="9"/>
      <c r="N140" s="9"/>
      <c r="O140" s="6">
        <f t="shared" si="3"/>
        <v>135705</v>
      </c>
    </row>
    <row r="141" spans="1:15" ht="15.75" customHeight="1" x14ac:dyDescent="0.25">
      <c r="A141" s="25" t="s">
        <v>142</v>
      </c>
      <c r="B141" s="25"/>
      <c r="C141" s="11" t="s">
        <v>221</v>
      </c>
      <c r="D141" s="7">
        <v>113</v>
      </c>
      <c r="E141" s="27">
        <v>15</v>
      </c>
      <c r="F141" s="29">
        <v>1</v>
      </c>
      <c r="G141" s="31">
        <v>10759</v>
      </c>
      <c r="H141" s="5">
        <f t="shared" si="0"/>
        <v>129108</v>
      </c>
      <c r="I141" s="9"/>
      <c r="J141" s="31">
        <v>1794</v>
      </c>
      <c r="K141" s="31">
        <v>17932</v>
      </c>
      <c r="L141" s="9"/>
      <c r="M141" s="9"/>
      <c r="N141" s="9"/>
      <c r="O141" s="6">
        <f t="shared" si="3"/>
        <v>148834</v>
      </c>
    </row>
    <row r="142" spans="1:15" ht="15.75" customHeight="1" x14ac:dyDescent="0.25">
      <c r="A142" s="25" t="s">
        <v>143</v>
      </c>
      <c r="B142" s="25"/>
      <c r="C142" s="11" t="s">
        <v>221</v>
      </c>
      <c r="D142" s="7">
        <v>113</v>
      </c>
      <c r="E142" s="27">
        <v>15</v>
      </c>
      <c r="F142" s="29">
        <v>1</v>
      </c>
      <c r="G142" s="31">
        <v>17452</v>
      </c>
      <c r="H142" s="5">
        <f t="shared" si="0"/>
        <v>209424</v>
      </c>
      <c r="I142" s="9"/>
      <c r="J142" s="31">
        <v>2909</v>
      </c>
      <c r="K142" s="31">
        <v>29087</v>
      </c>
      <c r="L142" s="9"/>
      <c r="M142" s="9"/>
      <c r="N142" s="9"/>
      <c r="O142" s="6">
        <f t="shared" si="3"/>
        <v>241420</v>
      </c>
    </row>
    <row r="143" spans="1:15" ht="15.75" customHeight="1" x14ac:dyDescent="0.25">
      <c r="A143" s="25" t="s">
        <v>33</v>
      </c>
      <c r="B143" s="25"/>
      <c r="C143" s="11" t="s">
        <v>222</v>
      </c>
      <c r="D143" s="7">
        <v>113</v>
      </c>
      <c r="E143" s="27">
        <v>15</v>
      </c>
      <c r="F143" s="29">
        <v>1</v>
      </c>
      <c r="G143" s="31">
        <v>17452</v>
      </c>
      <c r="H143" s="5">
        <f t="shared" si="0"/>
        <v>209424</v>
      </c>
      <c r="I143" s="9"/>
      <c r="J143" s="31">
        <v>2909</v>
      </c>
      <c r="K143" s="31">
        <v>29087</v>
      </c>
      <c r="L143" s="9"/>
      <c r="M143" s="9"/>
      <c r="N143" s="9"/>
      <c r="O143" s="6">
        <f t="shared" si="3"/>
        <v>241420</v>
      </c>
    </row>
    <row r="144" spans="1:15" ht="15.75" customHeight="1" x14ac:dyDescent="0.25">
      <c r="A144" s="25" t="s">
        <v>144</v>
      </c>
      <c r="B144" s="25"/>
      <c r="C144" s="11" t="s">
        <v>222</v>
      </c>
      <c r="D144" s="7">
        <v>113</v>
      </c>
      <c r="E144" s="27">
        <v>15</v>
      </c>
      <c r="F144" s="29">
        <v>1</v>
      </c>
      <c r="G144" s="31">
        <v>13509</v>
      </c>
      <c r="H144" s="5">
        <f t="shared" si="0"/>
        <v>162108</v>
      </c>
      <c r="I144" s="9"/>
      <c r="J144" s="31">
        <v>2252</v>
      </c>
      <c r="K144" s="31">
        <v>22515</v>
      </c>
      <c r="L144" s="9"/>
      <c r="M144" s="9"/>
      <c r="N144" s="9"/>
      <c r="O144" s="6">
        <f t="shared" si="3"/>
        <v>186875</v>
      </c>
    </row>
    <row r="145" spans="1:15" ht="15.75" customHeight="1" x14ac:dyDescent="0.25">
      <c r="A145" s="25" t="s">
        <v>145</v>
      </c>
      <c r="B145" s="25"/>
      <c r="C145" s="11" t="s">
        <v>222</v>
      </c>
      <c r="D145" s="7">
        <v>113</v>
      </c>
      <c r="E145" s="27">
        <v>15</v>
      </c>
      <c r="F145" s="29">
        <v>1</v>
      </c>
      <c r="G145" s="31">
        <v>11550</v>
      </c>
      <c r="H145" s="5">
        <f t="shared" si="0"/>
        <v>138600</v>
      </c>
      <c r="I145" s="9"/>
      <c r="J145" s="31">
        <v>1925</v>
      </c>
      <c r="K145" s="31">
        <v>19250</v>
      </c>
      <c r="L145" s="9"/>
      <c r="M145" s="9"/>
      <c r="N145" s="9"/>
      <c r="O145" s="6">
        <f t="shared" si="3"/>
        <v>159775</v>
      </c>
    </row>
    <row r="146" spans="1:15" ht="15.75" customHeight="1" x14ac:dyDescent="0.25">
      <c r="A146" s="25" t="s">
        <v>44</v>
      </c>
      <c r="B146" s="25"/>
      <c r="C146" s="11" t="s">
        <v>222</v>
      </c>
      <c r="D146" s="7">
        <v>113</v>
      </c>
      <c r="E146" s="27">
        <v>15</v>
      </c>
      <c r="F146" s="29">
        <v>1</v>
      </c>
      <c r="G146" s="30">
        <v>11278</v>
      </c>
      <c r="H146" s="5">
        <f t="shared" si="0"/>
        <v>135336</v>
      </c>
      <c r="I146" s="8"/>
      <c r="J146" s="30">
        <v>1880</v>
      </c>
      <c r="K146" s="30">
        <v>18797</v>
      </c>
      <c r="L146" s="8"/>
      <c r="M146" s="8"/>
      <c r="N146" s="8"/>
      <c r="O146" s="6">
        <f t="shared" si="3"/>
        <v>156013</v>
      </c>
    </row>
    <row r="147" spans="1:15" ht="15.75" customHeight="1" x14ac:dyDescent="0.25">
      <c r="A147" s="25" t="s">
        <v>146</v>
      </c>
      <c r="B147" s="25"/>
      <c r="C147" s="11" t="s">
        <v>222</v>
      </c>
      <c r="D147" s="7">
        <v>113</v>
      </c>
      <c r="E147" s="27">
        <v>15</v>
      </c>
      <c r="F147" s="29">
        <v>1</v>
      </c>
      <c r="G147" s="31">
        <v>10411</v>
      </c>
      <c r="H147" s="5">
        <f t="shared" si="0"/>
        <v>124932</v>
      </c>
      <c r="I147" s="9"/>
      <c r="J147" s="31">
        <v>1735</v>
      </c>
      <c r="K147" s="31">
        <v>17352</v>
      </c>
      <c r="L147" s="9"/>
      <c r="M147" s="9"/>
      <c r="N147" s="9"/>
      <c r="O147" s="6">
        <f t="shared" si="3"/>
        <v>144019</v>
      </c>
    </row>
    <row r="148" spans="1:15" ht="15.75" customHeight="1" x14ac:dyDescent="0.25">
      <c r="A148" s="25" t="s">
        <v>147</v>
      </c>
      <c r="B148" s="25"/>
      <c r="C148" s="11" t="s">
        <v>222</v>
      </c>
      <c r="D148" s="7">
        <v>113</v>
      </c>
      <c r="E148" s="27">
        <v>15</v>
      </c>
      <c r="F148" s="29">
        <v>1</v>
      </c>
      <c r="G148" s="31">
        <v>10203</v>
      </c>
      <c r="H148" s="5">
        <f t="shared" si="0"/>
        <v>122436</v>
      </c>
      <c r="I148" s="9"/>
      <c r="J148" s="31">
        <v>1701</v>
      </c>
      <c r="K148" s="31">
        <v>17005</v>
      </c>
      <c r="L148" s="9"/>
      <c r="M148" s="9"/>
      <c r="N148" s="9"/>
      <c r="O148" s="6">
        <f t="shared" si="3"/>
        <v>141142</v>
      </c>
    </row>
    <row r="149" spans="1:15" ht="15.75" customHeight="1" x14ac:dyDescent="0.25">
      <c r="A149" s="25" t="s">
        <v>148</v>
      </c>
      <c r="B149" s="25"/>
      <c r="C149" s="11" t="s">
        <v>222</v>
      </c>
      <c r="D149" s="7">
        <v>113</v>
      </c>
      <c r="E149" s="27">
        <v>15</v>
      </c>
      <c r="F149" s="29">
        <v>1</v>
      </c>
      <c r="G149" s="31">
        <v>9670</v>
      </c>
      <c r="H149" s="5">
        <f t="shared" si="0"/>
        <v>116040</v>
      </c>
      <c r="I149" s="9"/>
      <c r="J149" s="31">
        <v>1612</v>
      </c>
      <c r="K149" s="31">
        <v>16117</v>
      </c>
      <c r="L149" s="9"/>
      <c r="M149" s="9"/>
      <c r="N149" s="9"/>
      <c r="O149" s="6">
        <f t="shared" si="3"/>
        <v>133769</v>
      </c>
    </row>
    <row r="150" spans="1:15" ht="15.75" customHeight="1" x14ac:dyDescent="0.25">
      <c r="A150" s="25" t="s">
        <v>149</v>
      </c>
      <c r="B150" s="25"/>
      <c r="C150" s="11" t="s">
        <v>222</v>
      </c>
      <c r="D150" s="7">
        <v>113</v>
      </c>
      <c r="E150" s="27">
        <v>15</v>
      </c>
      <c r="F150" s="29">
        <v>1</v>
      </c>
      <c r="G150" s="31">
        <v>9670</v>
      </c>
      <c r="H150" s="5">
        <f t="shared" si="0"/>
        <v>116040</v>
      </c>
      <c r="I150" s="9"/>
      <c r="J150" s="31">
        <v>1612</v>
      </c>
      <c r="K150" s="31">
        <v>16117</v>
      </c>
      <c r="L150" s="9"/>
      <c r="M150" s="9"/>
      <c r="N150" s="9"/>
      <c r="O150" s="6">
        <f t="shared" si="3"/>
        <v>133769</v>
      </c>
    </row>
    <row r="151" spans="1:15" ht="15.75" customHeight="1" x14ac:dyDescent="0.25">
      <c r="A151" s="25" t="s">
        <v>148</v>
      </c>
      <c r="B151" s="25"/>
      <c r="C151" s="11" t="s">
        <v>222</v>
      </c>
      <c r="D151" s="7">
        <v>113</v>
      </c>
      <c r="E151" s="27">
        <v>15</v>
      </c>
      <c r="F151" s="29">
        <v>1</v>
      </c>
      <c r="G151" s="31">
        <v>9525</v>
      </c>
      <c r="H151" s="5">
        <f t="shared" si="0"/>
        <v>114300</v>
      </c>
      <c r="I151" s="9"/>
      <c r="J151" s="31">
        <v>1588</v>
      </c>
      <c r="K151" s="31">
        <v>15875</v>
      </c>
      <c r="L151" s="9"/>
      <c r="M151" s="9"/>
      <c r="N151" s="9"/>
      <c r="O151" s="6">
        <f t="shared" si="3"/>
        <v>131763</v>
      </c>
    </row>
    <row r="152" spans="1:15" ht="15.75" customHeight="1" x14ac:dyDescent="0.25">
      <c r="A152" s="25" t="s">
        <v>48</v>
      </c>
      <c r="B152" s="25"/>
      <c r="C152" s="11" t="s">
        <v>222</v>
      </c>
      <c r="D152" s="7">
        <v>113</v>
      </c>
      <c r="E152" s="27">
        <v>15</v>
      </c>
      <c r="F152" s="29">
        <v>1</v>
      </c>
      <c r="G152" s="31">
        <v>9202</v>
      </c>
      <c r="H152" s="5">
        <f t="shared" si="0"/>
        <v>110424</v>
      </c>
      <c r="I152" s="9"/>
      <c r="J152" s="31">
        <v>1534</v>
      </c>
      <c r="K152" s="31">
        <v>15337</v>
      </c>
      <c r="L152" s="9"/>
      <c r="M152" s="9"/>
      <c r="N152" s="9"/>
      <c r="O152" s="6">
        <f t="shared" si="3"/>
        <v>127295</v>
      </c>
    </row>
    <row r="153" spans="1:15" ht="15.75" customHeight="1" x14ac:dyDescent="0.25">
      <c r="A153" s="25" t="s">
        <v>147</v>
      </c>
      <c r="B153" s="25"/>
      <c r="C153" s="11" t="s">
        <v>222</v>
      </c>
      <c r="D153" s="7">
        <v>113</v>
      </c>
      <c r="E153" s="27">
        <v>15</v>
      </c>
      <c r="F153" s="29">
        <v>1</v>
      </c>
      <c r="G153" s="31">
        <v>8934</v>
      </c>
      <c r="H153" s="5">
        <f t="shared" si="0"/>
        <v>107208</v>
      </c>
      <c r="I153" s="9"/>
      <c r="J153" s="31">
        <v>1490</v>
      </c>
      <c r="K153" s="31">
        <v>14890</v>
      </c>
      <c r="L153" s="9"/>
      <c r="M153" s="9"/>
      <c r="N153" s="9"/>
      <c r="O153" s="6">
        <f t="shared" si="3"/>
        <v>123588</v>
      </c>
    </row>
    <row r="154" spans="1:15" ht="15.75" customHeight="1" x14ac:dyDescent="0.25">
      <c r="A154" s="25" t="s">
        <v>147</v>
      </c>
      <c r="B154" s="25"/>
      <c r="C154" s="11" t="s">
        <v>222</v>
      </c>
      <c r="D154" s="7">
        <v>113</v>
      </c>
      <c r="E154" s="27">
        <v>15</v>
      </c>
      <c r="F154" s="29">
        <v>1</v>
      </c>
      <c r="G154" s="31">
        <v>8934</v>
      </c>
      <c r="H154" s="5">
        <f t="shared" si="0"/>
        <v>107208</v>
      </c>
      <c r="I154" s="9"/>
      <c r="J154" s="31">
        <v>1490</v>
      </c>
      <c r="K154" s="31">
        <v>14890</v>
      </c>
      <c r="L154" s="9"/>
      <c r="M154" s="9"/>
      <c r="N154" s="9"/>
      <c r="O154" s="6">
        <f t="shared" si="3"/>
        <v>123588</v>
      </c>
    </row>
    <row r="155" spans="1:15" ht="15.75" customHeight="1" x14ac:dyDescent="0.25">
      <c r="A155" s="25" t="s">
        <v>146</v>
      </c>
      <c r="B155" s="25"/>
      <c r="C155" s="11" t="s">
        <v>222</v>
      </c>
      <c r="D155" s="7">
        <v>113</v>
      </c>
      <c r="E155" s="27">
        <v>15</v>
      </c>
      <c r="F155" s="29">
        <v>1</v>
      </c>
      <c r="G155" s="31">
        <v>8874</v>
      </c>
      <c r="H155" s="5">
        <f t="shared" si="0"/>
        <v>106488</v>
      </c>
      <c r="I155" s="9"/>
      <c r="J155" s="31">
        <v>1480</v>
      </c>
      <c r="K155" s="31">
        <v>14790</v>
      </c>
      <c r="L155" s="9"/>
      <c r="M155" s="9"/>
      <c r="N155" s="9"/>
      <c r="O155" s="6">
        <f t="shared" si="3"/>
        <v>122758</v>
      </c>
    </row>
    <row r="156" spans="1:15" ht="15.75" customHeight="1" x14ac:dyDescent="0.25">
      <c r="A156" s="25" t="s">
        <v>150</v>
      </c>
      <c r="B156" s="25"/>
      <c r="C156" s="11" t="s">
        <v>222</v>
      </c>
      <c r="D156" s="7">
        <v>113</v>
      </c>
      <c r="E156" s="27">
        <v>15</v>
      </c>
      <c r="F156" s="29">
        <v>1</v>
      </c>
      <c r="G156" s="30">
        <v>8617</v>
      </c>
      <c r="H156" s="5">
        <f t="shared" si="0"/>
        <v>103404</v>
      </c>
      <c r="I156" s="8"/>
      <c r="J156" s="30">
        <v>1437</v>
      </c>
      <c r="K156" s="30">
        <v>14362</v>
      </c>
      <c r="L156" s="8"/>
      <c r="M156" s="8"/>
      <c r="N156" s="8"/>
      <c r="O156" s="6">
        <f t="shared" si="3"/>
        <v>119203</v>
      </c>
    </row>
    <row r="157" spans="1:15" ht="15.75" customHeight="1" x14ac:dyDescent="0.25">
      <c r="A157" s="25" t="s">
        <v>151</v>
      </c>
      <c r="B157" s="25"/>
      <c r="C157" s="11" t="s">
        <v>222</v>
      </c>
      <c r="D157" s="7">
        <v>113</v>
      </c>
      <c r="E157" s="27">
        <v>15</v>
      </c>
      <c r="F157" s="29">
        <v>1</v>
      </c>
      <c r="G157" s="31">
        <v>8570</v>
      </c>
      <c r="H157" s="5">
        <f t="shared" si="0"/>
        <v>102840</v>
      </c>
      <c r="I157" s="9"/>
      <c r="J157" s="31">
        <v>1428</v>
      </c>
      <c r="K157" s="31">
        <v>14283</v>
      </c>
      <c r="L157" s="9"/>
      <c r="M157" s="9"/>
      <c r="N157" s="9"/>
      <c r="O157" s="6">
        <f t="shared" si="3"/>
        <v>118551</v>
      </c>
    </row>
    <row r="158" spans="1:15" ht="15.75" customHeight="1" x14ac:dyDescent="0.25">
      <c r="A158" s="25" t="s">
        <v>47</v>
      </c>
      <c r="B158" s="25"/>
      <c r="C158" s="11" t="s">
        <v>222</v>
      </c>
      <c r="D158" s="7">
        <v>113</v>
      </c>
      <c r="E158" s="27">
        <v>15</v>
      </c>
      <c r="F158" s="29">
        <v>1</v>
      </c>
      <c r="G158" s="31">
        <v>8535</v>
      </c>
      <c r="H158" s="5">
        <f t="shared" si="0"/>
        <v>102420</v>
      </c>
      <c r="I158" s="9"/>
      <c r="J158" s="31">
        <v>1423</v>
      </c>
      <c r="K158" s="31">
        <v>14225</v>
      </c>
      <c r="L158" s="9"/>
      <c r="M158" s="9"/>
      <c r="N158" s="9"/>
      <c r="O158" s="6">
        <f t="shared" si="3"/>
        <v>118068</v>
      </c>
    </row>
    <row r="159" spans="1:15" ht="15.75" customHeight="1" x14ac:dyDescent="0.25">
      <c r="A159" s="25" t="s">
        <v>152</v>
      </c>
      <c r="B159" s="25"/>
      <c r="C159" s="11" t="s">
        <v>222</v>
      </c>
      <c r="D159" s="7">
        <v>113</v>
      </c>
      <c r="E159" s="27">
        <v>15</v>
      </c>
      <c r="F159" s="29">
        <v>1</v>
      </c>
      <c r="G159" s="31">
        <v>8285</v>
      </c>
      <c r="H159" s="5">
        <f t="shared" si="0"/>
        <v>99420</v>
      </c>
      <c r="I159" s="9"/>
      <c r="J159" s="31">
        <v>1381</v>
      </c>
      <c r="K159" s="31">
        <v>13808</v>
      </c>
      <c r="L159" s="9"/>
      <c r="M159" s="9"/>
      <c r="N159" s="9"/>
      <c r="O159" s="6">
        <f t="shared" si="3"/>
        <v>114609</v>
      </c>
    </row>
    <row r="160" spans="1:15" ht="15.75" customHeight="1" x14ac:dyDescent="0.25">
      <c r="A160" s="25" t="s">
        <v>153</v>
      </c>
      <c r="B160" s="25"/>
      <c r="C160" s="11" t="s">
        <v>222</v>
      </c>
      <c r="D160" s="7">
        <v>113</v>
      </c>
      <c r="E160" s="27">
        <v>15</v>
      </c>
      <c r="F160" s="29">
        <v>1</v>
      </c>
      <c r="G160" s="31">
        <v>7779</v>
      </c>
      <c r="H160" s="5">
        <f t="shared" si="0"/>
        <v>93348</v>
      </c>
      <c r="I160" s="9"/>
      <c r="J160" s="31">
        <v>1297</v>
      </c>
      <c r="K160" s="31">
        <v>12965</v>
      </c>
      <c r="L160" s="9"/>
      <c r="M160" s="9"/>
      <c r="N160" s="9"/>
      <c r="O160" s="6">
        <f t="shared" si="3"/>
        <v>107610</v>
      </c>
    </row>
    <row r="161" spans="1:15" ht="15.75" customHeight="1" x14ac:dyDescent="0.25">
      <c r="A161" s="25" t="s">
        <v>154</v>
      </c>
      <c r="B161" s="25"/>
      <c r="C161" s="11" t="s">
        <v>222</v>
      </c>
      <c r="D161" s="7">
        <v>113</v>
      </c>
      <c r="E161" s="27">
        <v>15</v>
      </c>
      <c r="F161" s="29">
        <v>1</v>
      </c>
      <c r="G161" s="31">
        <v>7779</v>
      </c>
      <c r="H161" s="5">
        <f t="shared" si="0"/>
        <v>93348</v>
      </c>
      <c r="I161" s="9"/>
      <c r="J161" s="31">
        <v>1297</v>
      </c>
      <c r="K161" s="31">
        <v>12965</v>
      </c>
      <c r="L161" s="9"/>
      <c r="M161" s="9"/>
      <c r="N161" s="9"/>
      <c r="O161" s="6">
        <f t="shared" si="3"/>
        <v>107610</v>
      </c>
    </row>
    <row r="162" spans="1:15" ht="15.75" customHeight="1" x14ac:dyDescent="0.25">
      <c r="A162" s="25" t="s">
        <v>155</v>
      </c>
      <c r="B162" s="25"/>
      <c r="C162" s="11" t="s">
        <v>222</v>
      </c>
      <c r="D162" s="7">
        <v>113</v>
      </c>
      <c r="E162" s="27">
        <v>15</v>
      </c>
      <c r="F162" s="29">
        <v>1</v>
      </c>
      <c r="G162" s="31">
        <v>7779</v>
      </c>
      <c r="H162" s="5">
        <f t="shared" si="0"/>
        <v>93348</v>
      </c>
      <c r="I162" s="9"/>
      <c r="J162" s="31">
        <v>1297</v>
      </c>
      <c r="K162" s="31">
        <v>12965</v>
      </c>
      <c r="L162" s="9"/>
      <c r="M162" s="9"/>
      <c r="N162" s="9"/>
      <c r="O162" s="6">
        <f t="shared" si="3"/>
        <v>107610</v>
      </c>
    </row>
    <row r="163" spans="1:15" ht="15.75" customHeight="1" x14ac:dyDescent="0.25">
      <c r="A163" s="25" t="s">
        <v>151</v>
      </c>
      <c r="B163" s="25"/>
      <c r="C163" s="11" t="s">
        <v>222</v>
      </c>
      <c r="D163" s="7">
        <v>113</v>
      </c>
      <c r="E163" s="27">
        <v>15</v>
      </c>
      <c r="F163" s="29">
        <v>1</v>
      </c>
      <c r="G163" s="31">
        <v>7235</v>
      </c>
      <c r="H163" s="5">
        <f t="shared" si="0"/>
        <v>86820</v>
      </c>
      <c r="I163" s="9"/>
      <c r="J163" s="31">
        <v>1206</v>
      </c>
      <c r="K163" s="31">
        <v>12058</v>
      </c>
      <c r="L163" s="9"/>
      <c r="M163" s="9"/>
      <c r="N163" s="9"/>
      <c r="O163" s="6">
        <f t="shared" si="3"/>
        <v>100084</v>
      </c>
    </row>
    <row r="164" spans="1:15" ht="15.75" customHeight="1" x14ac:dyDescent="0.25">
      <c r="A164" s="25" t="s">
        <v>151</v>
      </c>
      <c r="B164" s="25"/>
      <c r="C164" s="11" t="s">
        <v>222</v>
      </c>
      <c r="D164" s="7">
        <v>113</v>
      </c>
      <c r="E164" s="27">
        <v>15</v>
      </c>
      <c r="F164" s="29">
        <v>1</v>
      </c>
      <c r="G164" s="30">
        <v>7208</v>
      </c>
      <c r="H164" s="5">
        <f t="shared" si="0"/>
        <v>86496</v>
      </c>
      <c r="I164" s="8"/>
      <c r="J164" s="30">
        <v>1201</v>
      </c>
      <c r="K164" s="30">
        <v>12013</v>
      </c>
      <c r="L164" s="8"/>
      <c r="M164" s="8"/>
      <c r="N164" s="8"/>
      <c r="O164" s="6">
        <f t="shared" si="3"/>
        <v>99710</v>
      </c>
    </row>
    <row r="165" spans="1:15" ht="15.75" customHeight="1" x14ac:dyDescent="0.25">
      <c r="A165" s="25" t="s">
        <v>155</v>
      </c>
      <c r="B165" s="25"/>
      <c r="C165" s="11" t="s">
        <v>222</v>
      </c>
      <c r="D165" s="7">
        <v>113</v>
      </c>
      <c r="E165" s="27">
        <v>15</v>
      </c>
      <c r="F165" s="29">
        <v>1</v>
      </c>
      <c r="G165" s="31">
        <v>6957</v>
      </c>
      <c r="H165" s="5">
        <f t="shared" si="0"/>
        <v>83484</v>
      </c>
      <c r="I165" s="9"/>
      <c r="J165" s="31">
        <v>1160</v>
      </c>
      <c r="K165" s="31">
        <v>11595</v>
      </c>
      <c r="L165" s="9"/>
      <c r="M165" s="9"/>
      <c r="N165" s="9"/>
      <c r="O165" s="6">
        <f t="shared" si="3"/>
        <v>96239</v>
      </c>
    </row>
    <row r="166" spans="1:15" ht="15.75" customHeight="1" x14ac:dyDescent="0.25">
      <c r="A166" s="25" t="s">
        <v>151</v>
      </c>
      <c r="B166" s="25"/>
      <c r="C166" s="11" t="s">
        <v>222</v>
      </c>
      <c r="D166" s="7">
        <v>113</v>
      </c>
      <c r="E166" s="27">
        <v>15</v>
      </c>
      <c r="F166" s="29">
        <v>1</v>
      </c>
      <c r="G166" s="31">
        <v>6656</v>
      </c>
      <c r="H166" s="5">
        <f t="shared" si="0"/>
        <v>79872</v>
      </c>
      <c r="I166" s="9"/>
      <c r="J166" s="31">
        <v>1109</v>
      </c>
      <c r="K166" s="31">
        <v>11093</v>
      </c>
      <c r="L166" s="9"/>
      <c r="M166" s="9"/>
      <c r="N166" s="9"/>
      <c r="O166" s="6">
        <f t="shared" si="3"/>
        <v>92074</v>
      </c>
    </row>
    <row r="167" spans="1:15" ht="15.75" customHeight="1" x14ac:dyDescent="0.25">
      <c r="A167" s="25" t="s">
        <v>156</v>
      </c>
      <c r="B167" s="25"/>
      <c r="C167" s="11" t="s">
        <v>222</v>
      </c>
      <c r="D167" s="7">
        <v>113</v>
      </c>
      <c r="E167" s="27">
        <v>15</v>
      </c>
      <c r="F167" s="29">
        <v>1</v>
      </c>
      <c r="G167" s="31">
        <v>6644</v>
      </c>
      <c r="H167" s="5">
        <f t="shared" si="0"/>
        <v>79728</v>
      </c>
      <c r="I167" s="9"/>
      <c r="J167" s="31">
        <v>1107</v>
      </c>
      <c r="K167" s="31">
        <v>11073</v>
      </c>
      <c r="L167" s="9"/>
      <c r="M167" s="9"/>
      <c r="N167" s="9"/>
      <c r="O167" s="6">
        <f t="shared" si="3"/>
        <v>91908</v>
      </c>
    </row>
    <row r="168" spans="1:15" ht="15.75" customHeight="1" x14ac:dyDescent="0.25">
      <c r="A168" s="25" t="s">
        <v>151</v>
      </c>
      <c r="B168" s="25"/>
      <c r="C168" s="11" t="s">
        <v>222</v>
      </c>
      <c r="D168" s="7">
        <v>113</v>
      </c>
      <c r="E168" s="27">
        <v>15</v>
      </c>
      <c r="F168" s="29">
        <v>1</v>
      </c>
      <c r="G168" s="31">
        <v>6077</v>
      </c>
      <c r="H168" s="5">
        <f t="shared" si="0"/>
        <v>72924</v>
      </c>
      <c r="I168" s="9"/>
      <c r="J168" s="31">
        <v>1013</v>
      </c>
      <c r="K168" s="31">
        <v>10128</v>
      </c>
      <c r="L168" s="9"/>
      <c r="M168" s="9"/>
      <c r="N168" s="9"/>
      <c r="O168" s="6">
        <f t="shared" si="3"/>
        <v>84065</v>
      </c>
    </row>
    <row r="169" spans="1:15" ht="15.75" customHeight="1" x14ac:dyDescent="0.25">
      <c r="A169" s="25" t="s">
        <v>155</v>
      </c>
      <c r="B169" s="25"/>
      <c r="C169" s="11" t="s">
        <v>222</v>
      </c>
      <c r="D169" s="7">
        <v>113</v>
      </c>
      <c r="E169" s="27">
        <v>15</v>
      </c>
      <c r="F169" s="29">
        <v>1</v>
      </c>
      <c r="G169" s="31">
        <v>5828</v>
      </c>
      <c r="H169" s="5">
        <f t="shared" si="0"/>
        <v>69936</v>
      </c>
      <c r="I169" s="9"/>
      <c r="J169" s="31">
        <v>971</v>
      </c>
      <c r="K169" s="31">
        <v>9713</v>
      </c>
      <c r="L169" s="9"/>
      <c r="M169" s="9"/>
      <c r="N169" s="9"/>
      <c r="O169" s="6">
        <f t="shared" si="3"/>
        <v>80620</v>
      </c>
    </row>
    <row r="170" spans="1:15" ht="15.75" customHeight="1" x14ac:dyDescent="0.25">
      <c r="A170" s="25" t="s">
        <v>157</v>
      </c>
      <c r="B170" s="25"/>
      <c r="C170" s="11" t="s">
        <v>222</v>
      </c>
      <c r="D170" s="7">
        <v>113</v>
      </c>
      <c r="E170" s="27">
        <v>15</v>
      </c>
      <c r="F170" s="29">
        <v>1</v>
      </c>
      <c r="G170" s="31">
        <v>5828</v>
      </c>
      <c r="H170" s="5">
        <f t="shared" si="0"/>
        <v>69936</v>
      </c>
      <c r="I170" s="9"/>
      <c r="J170" s="31">
        <v>971</v>
      </c>
      <c r="K170" s="31">
        <v>9713</v>
      </c>
      <c r="L170" s="9"/>
      <c r="M170" s="9"/>
      <c r="N170" s="9"/>
      <c r="O170" s="6">
        <f t="shared" si="3"/>
        <v>80620</v>
      </c>
    </row>
    <row r="171" spans="1:15" ht="15.75" customHeight="1" x14ac:dyDescent="0.25">
      <c r="A171" s="25" t="s">
        <v>151</v>
      </c>
      <c r="B171" s="25"/>
      <c r="C171" s="11" t="s">
        <v>222</v>
      </c>
      <c r="D171" s="7">
        <v>113</v>
      </c>
      <c r="E171" s="27">
        <v>15</v>
      </c>
      <c r="F171" s="29">
        <v>1</v>
      </c>
      <c r="G171" s="31">
        <v>5440</v>
      </c>
      <c r="H171" s="5">
        <f t="shared" si="0"/>
        <v>65280</v>
      </c>
      <c r="I171" s="9"/>
      <c r="J171" s="31">
        <v>907</v>
      </c>
      <c r="K171" s="31">
        <v>9707</v>
      </c>
      <c r="L171" s="9"/>
      <c r="M171" s="9"/>
      <c r="N171" s="9"/>
      <c r="O171" s="6">
        <f t="shared" si="3"/>
        <v>75894</v>
      </c>
    </row>
    <row r="172" spans="1:15" ht="15.75" customHeight="1" x14ac:dyDescent="0.25">
      <c r="A172" s="25" t="s">
        <v>151</v>
      </c>
      <c r="B172" s="25"/>
      <c r="C172" s="11" t="s">
        <v>222</v>
      </c>
      <c r="D172" s="7">
        <v>113</v>
      </c>
      <c r="E172" s="27">
        <v>15</v>
      </c>
      <c r="F172" s="29">
        <v>1</v>
      </c>
      <c r="G172" s="31">
        <v>5117</v>
      </c>
      <c r="H172" s="5">
        <f t="shared" si="0"/>
        <v>61404</v>
      </c>
      <c r="I172" s="9"/>
      <c r="J172" s="31">
        <v>853</v>
      </c>
      <c r="K172" s="31">
        <v>8528</v>
      </c>
      <c r="L172" s="9"/>
      <c r="M172" s="9"/>
      <c r="N172" s="9"/>
      <c r="O172" s="6">
        <f t="shared" si="3"/>
        <v>70785</v>
      </c>
    </row>
    <row r="173" spans="1:15" ht="15.75" customHeight="1" x14ac:dyDescent="0.25">
      <c r="A173" s="25" t="s">
        <v>158</v>
      </c>
      <c r="B173" s="25"/>
      <c r="C173" s="11" t="s">
        <v>222</v>
      </c>
      <c r="D173" s="7">
        <v>113</v>
      </c>
      <c r="E173" s="27">
        <v>15</v>
      </c>
      <c r="F173" s="29">
        <v>1</v>
      </c>
      <c r="G173" s="31">
        <v>15961</v>
      </c>
      <c r="H173" s="5">
        <f t="shared" si="0"/>
        <v>191532</v>
      </c>
      <c r="I173" s="9"/>
      <c r="J173" s="31">
        <v>2660</v>
      </c>
      <c r="K173" s="31">
        <v>26601</v>
      </c>
      <c r="L173" s="9"/>
      <c r="M173" s="9"/>
      <c r="N173" s="9"/>
      <c r="O173" s="6">
        <f t="shared" si="3"/>
        <v>220793</v>
      </c>
    </row>
    <row r="174" spans="1:15" ht="15.75" customHeight="1" x14ac:dyDescent="0.25">
      <c r="A174" s="25" t="s">
        <v>81</v>
      </c>
      <c r="B174" s="25"/>
      <c r="C174" s="11" t="s">
        <v>36</v>
      </c>
      <c r="D174" s="7">
        <v>113</v>
      </c>
      <c r="E174" s="27">
        <v>15</v>
      </c>
      <c r="F174" s="29">
        <v>1</v>
      </c>
      <c r="G174" s="30">
        <v>11596</v>
      </c>
      <c r="H174" s="5">
        <f t="shared" si="0"/>
        <v>139152</v>
      </c>
      <c r="I174" s="8"/>
      <c r="J174" s="30">
        <v>1933</v>
      </c>
      <c r="K174" s="30">
        <v>19327</v>
      </c>
      <c r="L174" s="8"/>
      <c r="M174" s="8"/>
      <c r="N174" s="8"/>
      <c r="O174" s="6">
        <f t="shared" si="3"/>
        <v>160412</v>
      </c>
    </row>
    <row r="175" spans="1:15" ht="15.75" customHeight="1" x14ac:dyDescent="0.25">
      <c r="A175" s="25" t="s">
        <v>34</v>
      </c>
      <c r="B175" s="25"/>
      <c r="C175" s="11" t="s">
        <v>37</v>
      </c>
      <c r="D175" s="7">
        <v>113</v>
      </c>
      <c r="E175" s="27">
        <v>15</v>
      </c>
      <c r="F175" s="29">
        <v>1</v>
      </c>
      <c r="G175" s="31">
        <v>11598</v>
      </c>
      <c r="H175" s="5">
        <f t="shared" si="0"/>
        <v>139176</v>
      </c>
      <c r="I175" s="9"/>
      <c r="J175" s="31">
        <v>1933</v>
      </c>
      <c r="K175" s="31">
        <v>19330</v>
      </c>
      <c r="L175" s="9"/>
      <c r="M175" s="9"/>
      <c r="N175" s="9"/>
      <c r="O175" s="6">
        <f t="shared" si="3"/>
        <v>160439</v>
      </c>
    </row>
    <row r="176" spans="1:15" ht="15.75" customHeight="1" x14ac:dyDescent="0.25">
      <c r="A176" s="25" t="s">
        <v>154</v>
      </c>
      <c r="B176" s="25"/>
      <c r="C176" s="11" t="s">
        <v>35</v>
      </c>
      <c r="D176" s="7">
        <v>113</v>
      </c>
      <c r="E176" s="27">
        <v>15</v>
      </c>
      <c r="F176" s="29">
        <v>1</v>
      </c>
      <c r="G176" s="31">
        <v>11596</v>
      </c>
      <c r="H176" s="5">
        <f t="shared" si="0"/>
        <v>139152</v>
      </c>
      <c r="I176" s="9"/>
      <c r="J176" s="31">
        <v>1933</v>
      </c>
      <c r="K176" s="31">
        <v>19327</v>
      </c>
      <c r="L176" s="9"/>
      <c r="M176" s="9"/>
      <c r="N176" s="9"/>
      <c r="O176" s="6">
        <f t="shared" si="3"/>
        <v>160412</v>
      </c>
    </row>
    <row r="177" spans="1:15" ht="15.75" customHeight="1" x14ac:dyDescent="0.25">
      <c r="A177" s="25" t="s">
        <v>159</v>
      </c>
      <c r="B177" s="25"/>
      <c r="C177" s="11" t="s">
        <v>35</v>
      </c>
      <c r="D177" s="7">
        <v>113</v>
      </c>
      <c r="E177" s="27">
        <v>15</v>
      </c>
      <c r="F177" s="29">
        <v>1</v>
      </c>
      <c r="G177" s="31">
        <v>11256</v>
      </c>
      <c r="H177" s="5">
        <f t="shared" si="0"/>
        <v>135072</v>
      </c>
      <c r="I177" s="9"/>
      <c r="J177" s="31">
        <v>1876</v>
      </c>
      <c r="K177" s="31">
        <v>18760</v>
      </c>
      <c r="L177" s="9"/>
      <c r="M177" s="9"/>
      <c r="N177" s="9"/>
      <c r="O177" s="6">
        <f t="shared" si="3"/>
        <v>155708</v>
      </c>
    </row>
    <row r="178" spans="1:15" ht="15.75" customHeight="1" x14ac:dyDescent="0.25">
      <c r="A178" s="25" t="s">
        <v>33</v>
      </c>
      <c r="B178" s="25"/>
      <c r="C178" s="11" t="s">
        <v>223</v>
      </c>
      <c r="D178" s="7">
        <v>113</v>
      </c>
      <c r="E178" s="27">
        <v>15</v>
      </c>
      <c r="F178" s="29">
        <v>1</v>
      </c>
      <c r="G178" s="31">
        <v>17452</v>
      </c>
      <c r="H178" s="5">
        <f t="shared" si="0"/>
        <v>209424</v>
      </c>
      <c r="I178" s="9"/>
      <c r="J178" s="31">
        <v>2909</v>
      </c>
      <c r="K178" s="31">
        <v>29087</v>
      </c>
      <c r="L178" s="9"/>
      <c r="M178" s="9"/>
      <c r="N178" s="9"/>
      <c r="O178" s="6">
        <f t="shared" si="3"/>
        <v>241420</v>
      </c>
    </row>
    <row r="179" spans="1:15" ht="15.75" customHeight="1" x14ac:dyDescent="0.25">
      <c r="A179" s="25" t="s">
        <v>160</v>
      </c>
      <c r="B179" s="25"/>
      <c r="C179" s="11" t="s">
        <v>223</v>
      </c>
      <c r="D179" s="7">
        <v>113</v>
      </c>
      <c r="E179" s="27">
        <v>15</v>
      </c>
      <c r="F179" s="29">
        <v>1</v>
      </c>
      <c r="G179" s="31">
        <v>15961</v>
      </c>
      <c r="H179" s="5">
        <f t="shared" si="0"/>
        <v>191532</v>
      </c>
      <c r="I179" s="9"/>
      <c r="J179" s="31">
        <v>2660</v>
      </c>
      <c r="K179" s="31">
        <v>26602</v>
      </c>
      <c r="L179" s="9"/>
      <c r="M179" s="9"/>
      <c r="N179" s="9"/>
      <c r="O179" s="6">
        <f t="shared" si="3"/>
        <v>220794</v>
      </c>
    </row>
    <row r="180" spans="1:15" ht="15.75" customHeight="1" x14ac:dyDescent="0.25">
      <c r="A180" s="25" t="s">
        <v>161</v>
      </c>
      <c r="B180" s="25"/>
      <c r="C180" s="11" t="s">
        <v>223</v>
      </c>
      <c r="D180" s="7">
        <v>113</v>
      </c>
      <c r="E180" s="27">
        <v>15</v>
      </c>
      <c r="F180" s="29">
        <v>1</v>
      </c>
      <c r="G180" s="30">
        <v>11598</v>
      </c>
      <c r="H180" s="5">
        <f t="shared" si="0"/>
        <v>139176</v>
      </c>
      <c r="I180" s="8"/>
      <c r="J180" s="30">
        <v>1933</v>
      </c>
      <c r="K180" s="30">
        <v>19330</v>
      </c>
      <c r="L180" s="8"/>
      <c r="M180" s="8"/>
      <c r="N180" s="8"/>
      <c r="O180" s="6">
        <f t="shared" si="3"/>
        <v>160439</v>
      </c>
    </row>
    <row r="181" spans="1:15" ht="15.75" customHeight="1" x14ac:dyDescent="0.25">
      <c r="A181" s="25" t="s">
        <v>162</v>
      </c>
      <c r="B181" s="25"/>
      <c r="C181" s="11" t="s">
        <v>223</v>
      </c>
      <c r="D181" s="7">
        <v>113</v>
      </c>
      <c r="E181" s="27">
        <v>15</v>
      </c>
      <c r="F181" s="29">
        <v>1</v>
      </c>
      <c r="G181" s="31">
        <v>11037</v>
      </c>
      <c r="H181" s="5">
        <f t="shared" si="0"/>
        <v>132444</v>
      </c>
      <c r="I181" s="9"/>
      <c r="J181" s="31">
        <v>1840</v>
      </c>
      <c r="K181" s="31">
        <v>18395</v>
      </c>
      <c r="L181" s="9"/>
      <c r="M181" s="9"/>
      <c r="N181" s="9"/>
      <c r="O181" s="6">
        <f t="shared" si="3"/>
        <v>152679</v>
      </c>
    </row>
    <row r="182" spans="1:15" ht="15.75" customHeight="1" x14ac:dyDescent="0.25">
      <c r="A182" s="25" t="s">
        <v>160</v>
      </c>
      <c r="B182" s="25"/>
      <c r="C182" s="11" t="s">
        <v>223</v>
      </c>
      <c r="D182" s="7">
        <v>113</v>
      </c>
      <c r="E182" s="27">
        <v>15</v>
      </c>
      <c r="F182" s="29">
        <v>1</v>
      </c>
      <c r="G182" s="31">
        <v>10203</v>
      </c>
      <c r="H182" s="5">
        <f t="shared" si="0"/>
        <v>122436</v>
      </c>
      <c r="I182" s="9"/>
      <c r="J182" s="31">
        <v>1701</v>
      </c>
      <c r="K182" s="31">
        <v>17005</v>
      </c>
      <c r="L182" s="9"/>
      <c r="M182" s="9"/>
      <c r="N182" s="9"/>
      <c r="O182" s="6">
        <f t="shared" si="3"/>
        <v>141142</v>
      </c>
    </row>
    <row r="183" spans="1:15" ht="15.75" customHeight="1" x14ac:dyDescent="0.25">
      <c r="A183" s="25" t="s">
        <v>160</v>
      </c>
      <c r="B183" s="25"/>
      <c r="C183" s="11" t="s">
        <v>223</v>
      </c>
      <c r="D183" s="7">
        <v>113</v>
      </c>
      <c r="E183" s="27">
        <v>15</v>
      </c>
      <c r="F183" s="29">
        <v>1</v>
      </c>
      <c r="G183" s="31">
        <v>8874</v>
      </c>
      <c r="H183" s="5">
        <f t="shared" si="0"/>
        <v>106488</v>
      </c>
      <c r="I183" s="9"/>
      <c r="J183" s="31">
        <v>1480</v>
      </c>
      <c r="K183" s="31">
        <v>14790</v>
      </c>
      <c r="L183" s="9"/>
      <c r="M183" s="9"/>
      <c r="N183" s="9"/>
      <c r="O183" s="6">
        <f t="shared" si="3"/>
        <v>122758</v>
      </c>
    </row>
    <row r="184" spans="1:15" ht="15.75" customHeight="1" x14ac:dyDescent="0.25">
      <c r="A184" s="25" t="s">
        <v>160</v>
      </c>
      <c r="B184" s="25"/>
      <c r="C184" s="11" t="s">
        <v>223</v>
      </c>
      <c r="D184" s="7">
        <v>113</v>
      </c>
      <c r="E184" s="27">
        <v>15</v>
      </c>
      <c r="F184" s="29">
        <v>1</v>
      </c>
      <c r="G184" s="31">
        <v>8328</v>
      </c>
      <c r="H184" s="5">
        <f t="shared" si="0"/>
        <v>99936</v>
      </c>
      <c r="I184" s="9"/>
      <c r="J184" s="31">
        <v>1388</v>
      </c>
      <c r="K184" s="31">
        <v>13880</v>
      </c>
      <c r="L184" s="9"/>
      <c r="M184" s="9"/>
      <c r="N184" s="9"/>
      <c r="O184" s="6">
        <f t="shared" si="3"/>
        <v>115204</v>
      </c>
    </row>
    <row r="185" spans="1:15" ht="15.75" customHeight="1" x14ac:dyDescent="0.25">
      <c r="A185" s="25" t="s">
        <v>163</v>
      </c>
      <c r="B185" s="25"/>
      <c r="C185" s="11" t="s">
        <v>223</v>
      </c>
      <c r="D185" s="7">
        <v>113</v>
      </c>
      <c r="E185" s="27">
        <v>15</v>
      </c>
      <c r="F185" s="29">
        <v>1</v>
      </c>
      <c r="G185" s="31">
        <v>7758</v>
      </c>
      <c r="H185" s="5">
        <f t="shared" si="0"/>
        <v>93096</v>
      </c>
      <c r="I185" s="9"/>
      <c r="J185" s="31">
        <v>1293</v>
      </c>
      <c r="K185" s="31">
        <v>12930</v>
      </c>
      <c r="L185" s="9"/>
      <c r="M185" s="9"/>
      <c r="N185" s="9"/>
      <c r="O185" s="6">
        <f t="shared" ref="O185:O222" si="4">SUM(H185:N185)</f>
        <v>107319</v>
      </c>
    </row>
    <row r="186" spans="1:15" ht="15.75" customHeight="1" x14ac:dyDescent="0.25">
      <c r="A186" s="25" t="s">
        <v>164</v>
      </c>
      <c r="B186" s="25"/>
      <c r="C186" s="11" t="s">
        <v>223</v>
      </c>
      <c r="D186" s="7">
        <v>113</v>
      </c>
      <c r="E186" s="27">
        <v>15</v>
      </c>
      <c r="F186" s="29">
        <v>1</v>
      </c>
      <c r="G186" s="31">
        <v>6569</v>
      </c>
      <c r="H186" s="5">
        <f t="shared" si="0"/>
        <v>78828</v>
      </c>
      <c r="I186" s="9"/>
      <c r="J186" s="31">
        <v>1095</v>
      </c>
      <c r="K186" s="31">
        <v>10948</v>
      </c>
      <c r="L186" s="9"/>
      <c r="M186" s="9"/>
      <c r="N186" s="9"/>
      <c r="O186" s="6">
        <f t="shared" si="4"/>
        <v>90871</v>
      </c>
    </row>
    <row r="187" spans="1:15" ht="15.75" customHeight="1" x14ac:dyDescent="0.25">
      <c r="A187" s="25" t="s">
        <v>164</v>
      </c>
      <c r="B187" s="25"/>
      <c r="C187" s="11" t="s">
        <v>223</v>
      </c>
      <c r="D187" s="7">
        <v>113</v>
      </c>
      <c r="E187" s="27">
        <v>15</v>
      </c>
      <c r="F187" s="29">
        <v>1</v>
      </c>
      <c r="G187" s="31">
        <v>6567</v>
      </c>
      <c r="H187" s="5">
        <f t="shared" si="0"/>
        <v>78804</v>
      </c>
      <c r="I187" s="9"/>
      <c r="J187" s="31">
        <v>1095</v>
      </c>
      <c r="K187" s="31">
        <v>10945</v>
      </c>
      <c r="L187" s="9"/>
      <c r="M187" s="9"/>
      <c r="N187" s="9"/>
      <c r="O187" s="6">
        <f t="shared" si="4"/>
        <v>90844</v>
      </c>
    </row>
    <row r="188" spans="1:15" ht="15.75" customHeight="1" x14ac:dyDescent="0.25">
      <c r="A188" s="25" t="s">
        <v>165</v>
      </c>
      <c r="B188" s="25"/>
      <c r="C188" s="11" t="s">
        <v>223</v>
      </c>
      <c r="D188" s="7">
        <v>113</v>
      </c>
      <c r="E188" s="27">
        <v>15</v>
      </c>
      <c r="F188" s="29">
        <v>1</v>
      </c>
      <c r="G188" s="31">
        <v>5309</v>
      </c>
      <c r="H188" s="5">
        <f t="shared" si="0"/>
        <v>63708</v>
      </c>
      <c r="I188" s="9"/>
      <c r="J188" s="31">
        <v>885</v>
      </c>
      <c r="K188" s="31">
        <v>8848</v>
      </c>
      <c r="L188" s="9"/>
      <c r="M188" s="9"/>
      <c r="N188" s="9"/>
      <c r="O188" s="6">
        <f t="shared" si="4"/>
        <v>73441</v>
      </c>
    </row>
    <row r="189" spans="1:15" ht="15.75" customHeight="1" x14ac:dyDescent="0.25">
      <c r="A189" s="25" t="s">
        <v>33</v>
      </c>
      <c r="B189" s="25"/>
      <c r="C189" s="11" t="s">
        <v>224</v>
      </c>
      <c r="D189" s="7">
        <v>113</v>
      </c>
      <c r="E189" s="27">
        <v>15</v>
      </c>
      <c r="F189" s="29">
        <v>1</v>
      </c>
      <c r="G189" s="31">
        <v>16968</v>
      </c>
      <c r="H189" s="5">
        <f t="shared" si="0"/>
        <v>203616</v>
      </c>
      <c r="I189" s="9"/>
      <c r="J189" s="31">
        <v>2828</v>
      </c>
      <c r="K189" s="31">
        <v>28280</v>
      </c>
      <c r="L189" s="9"/>
      <c r="M189" s="9"/>
      <c r="N189" s="9"/>
      <c r="O189" s="6">
        <f t="shared" si="4"/>
        <v>234724</v>
      </c>
    </row>
    <row r="190" spans="1:15" ht="15.75" customHeight="1" x14ac:dyDescent="0.25">
      <c r="A190" s="25" t="s">
        <v>166</v>
      </c>
      <c r="B190" s="25"/>
      <c r="C190" s="11" t="s">
        <v>29</v>
      </c>
      <c r="D190" s="7">
        <v>113</v>
      </c>
      <c r="E190" s="27">
        <v>15</v>
      </c>
      <c r="F190" s="29">
        <v>1</v>
      </c>
      <c r="G190" s="30">
        <v>18578</v>
      </c>
      <c r="H190" s="5">
        <f t="shared" si="0"/>
        <v>222936</v>
      </c>
      <c r="I190" s="8"/>
      <c r="J190" s="30">
        <v>3096</v>
      </c>
      <c r="K190" s="30">
        <v>30963</v>
      </c>
      <c r="L190" s="8"/>
      <c r="M190" s="8"/>
      <c r="N190" s="8"/>
      <c r="O190" s="6">
        <f t="shared" si="4"/>
        <v>256995</v>
      </c>
    </row>
    <row r="191" spans="1:15" ht="15.75" customHeight="1" x14ac:dyDescent="0.25">
      <c r="A191" s="25" t="s">
        <v>167</v>
      </c>
      <c r="B191" s="25"/>
      <c r="C191" s="11" t="s">
        <v>29</v>
      </c>
      <c r="D191" s="7">
        <v>113</v>
      </c>
      <c r="E191" s="27">
        <v>15</v>
      </c>
      <c r="F191" s="29">
        <v>1</v>
      </c>
      <c r="G191" s="30">
        <v>11596</v>
      </c>
      <c r="H191" s="5">
        <f t="shared" si="0"/>
        <v>139152</v>
      </c>
      <c r="I191" s="8"/>
      <c r="J191" s="30">
        <v>1933</v>
      </c>
      <c r="K191" s="30">
        <v>19327</v>
      </c>
      <c r="L191" s="8"/>
      <c r="M191" s="8"/>
      <c r="N191" s="8"/>
      <c r="O191" s="6">
        <f t="shared" si="4"/>
        <v>160412</v>
      </c>
    </row>
    <row r="192" spans="1:15" ht="15.75" customHeight="1" x14ac:dyDescent="0.25">
      <c r="A192" s="25" t="s">
        <v>168</v>
      </c>
      <c r="B192" s="25"/>
      <c r="C192" s="11" t="s">
        <v>29</v>
      </c>
      <c r="D192" s="7">
        <v>113</v>
      </c>
      <c r="E192" s="27">
        <v>15</v>
      </c>
      <c r="F192" s="29">
        <v>1</v>
      </c>
      <c r="G192" s="31">
        <v>10780</v>
      </c>
      <c r="H192" s="5">
        <f t="shared" si="0"/>
        <v>129360</v>
      </c>
      <c r="I192" s="9"/>
      <c r="J192" s="31">
        <v>1797</v>
      </c>
      <c r="K192" s="31">
        <v>17967</v>
      </c>
      <c r="L192" s="9"/>
      <c r="M192" s="9"/>
      <c r="N192" s="9"/>
      <c r="O192" s="6">
        <f t="shared" si="4"/>
        <v>149124</v>
      </c>
    </row>
    <row r="193" spans="1:15" ht="15.75" customHeight="1" x14ac:dyDescent="0.25">
      <c r="A193" s="25" t="s">
        <v>169</v>
      </c>
      <c r="B193" s="25"/>
      <c r="C193" s="11" t="s">
        <v>29</v>
      </c>
      <c r="D193" s="7">
        <v>113</v>
      </c>
      <c r="E193" s="27">
        <v>15</v>
      </c>
      <c r="F193" s="29">
        <v>1</v>
      </c>
      <c r="G193" s="31">
        <v>7758</v>
      </c>
      <c r="H193" s="5">
        <f t="shared" si="0"/>
        <v>93096</v>
      </c>
      <c r="I193" s="9"/>
      <c r="J193" s="31">
        <v>1293</v>
      </c>
      <c r="K193" s="31">
        <v>12930</v>
      </c>
      <c r="L193" s="9"/>
      <c r="M193" s="9"/>
      <c r="N193" s="9"/>
      <c r="O193" s="6">
        <f t="shared" si="4"/>
        <v>107319</v>
      </c>
    </row>
    <row r="194" spans="1:15" ht="15.75" customHeight="1" x14ac:dyDescent="0.25">
      <c r="A194" s="25" t="s">
        <v>169</v>
      </c>
      <c r="B194" s="25"/>
      <c r="C194" s="11" t="s">
        <v>29</v>
      </c>
      <c r="D194" s="7">
        <v>113</v>
      </c>
      <c r="E194" s="27">
        <v>15</v>
      </c>
      <c r="F194" s="29">
        <v>1</v>
      </c>
      <c r="G194" s="31">
        <v>7758</v>
      </c>
      <c r="H194" s="5">
        <f t="shared" si="0"/>
        <v>93096</v>
      </c>
      <c r="I194" s="9"/>
      <c r="J194" s="31">
        <v>1293</v>
      </c>
      <c r="K194" s="31">
        <v>12930</v>
      </c>
      <c r="L194" s="9"/>
      <c r="M194" s="9"/>
      <c r="N194" s="9"/>
      <c r="O194" s="6">
        <f t="shared" si="4"/>
        <v>107319</v>
      </c>
    </row>
    <row r="195" spans="1:15" ht="15.75" customHeight="1" x14ac:dyDescent="0.25">
      <c r="A195" s="25" t="s">
        <v>170</v>
      </c>
      <c r="B195" s="25"/>
      <c r="C195" s="11" t="s">
        <v>29</v>
      </c>
      <c r="D195" s="7">
        <v>113</v>
      </c>
      <c r="E195" s="27">
        <v>15</v>
      </c>
      <c r="F195" s="29">
        <v>1</v>
      </c>
      <c r="G195" s="31">
        <v>7713</v>
      </c>
      <c r="H195" s="5">
        <f t="shared" si="0"/>
        <v>92556</v>
      </c>
      <c r="I195" s="9"/>
      <c r="J195" s="31">
        <v>1286</v>
      </c>
      <c r="K195" s="31">
        <v>12855</v>
      </c>
      <c r="L195" s="9"/>
      <c r="M195" s="9"/>
      <c r="N195" s="9"/>
      <c r="O195" s="6">
        <f t="shared" si="4"/>
        <v>106697</v>
      </c>
    </row>
    <row r="196" spans="1:15" ht="15.75" customHeight="1" x14ac:dyDescent="0.25">
      <c r="A196" s="25" t="s">
        <v>50</v>
      </c>
      <c r="B196" s="25"/>
      <c r="C196" s="11" t="s">
        <v>29</v>
      </c>
      <c r="D196" s="7">
        <v>113</v>
      </c>
      <c r="E196" s="27">
        <v>15</v>
      </c>
      <c r="F196" s="29">
        <v>1</v>
      </c>
      <c r="G196" s="31">
        <v>7235</v>
      </c>
      <c r="H196" s="5">
        <f t="shared" si="0"/>
        <v>86820</v>
      </c>
      <c r="I196" s="9"/>
      <c r="J196" s="31">
        <v>1206</v>
      </c>
      <c r="K196" s="31">
        <v>12058</v>
      </c>
      <c r="L196" s="9"/>
      <c r="M196" s="9"/>
      <c r="N196" s="9"/>
      <c r="O196" s="6">
        <f t="shared" si="4"/>
        <v>100084</v>
      </c>
    </row>
    <row r="197" spans="1:15" ht="15.75" customHeight="1" x14ac:dyDescent="0.25">
      <c r="A197" s="25" t="s">
        <v>50</v>
      </c>
      <c r="B197" s="25"/>
      <c r="C197" s="11" t="s">
        <v>29</v>
      </c>
      <c r="D197" s="7">
        <v>113</v>
      </c>
      <c r="E197" s="27">
        <v>15</v>
      </c>
      <c r="F197" s="29">
        <v>1</v>
      </c>
      <c r="G197" s="31">
        <v>7235</v>
      </c>
      <c r="H197" s="5">
        <f t="shared" si="0"/>
        <v>86820</v>
      </c>
      <c r="I197" s="9"/>
      <c r="J197" s="31">
        <v>1206</v>
      </c>
      <c r="K197" s="31">
        <v>12058</v>
      </c>
      <c r="L197" s="9"/>
      <c r="M197" s="9"/>
      <c r="N197" s="9"/>
      <c r="O197" s="6">
        <f t="shared" si="4"/>
        <v>100084</v>
      </c>
    </row>
    <row r="198" spans="1:15" ht="15.75" customHeight="1" x14ac:dyDescent="0.25">
      <c r="A198" s="25" t="s">
        <v>170</v>
      </c>
      <c r="B198" s="25"/>
      <c r="C198" s="11" t="s">
        <v>29</v>
      </c>
      <c r="D198" s="7">
        <v>113</v>
      </c>
      <c r="E198" s="27">
        <v>15</v>
      </c>
      <c r="F198" s="29">
        <v>1</v>
      </c>
      <c r="G198" s="31">
        <v>6957</v>
      </c>
      <c r="H198" s="5">
        <f t="shared" si="0"/>
        <v>83484</v>
      </c>
      <c r="I198" s="9"/>
      <c r="J198" s="31">
        <v>1160</v>
      </c>
      <c r="K198" s="31">
        <v>11595</v>
      </c>
      <c r="L198" s="9"/>
      <c r="M198" s="9"/>
      <c r="N198" s="9"/>
      <c r="O198" s="6">
        <f t="shared" si="4"/>
        <v>96239</v>
      </c>
    </row>
    <row r="199" spans="1:15" ht="15.75" customHeight="1" x14ac:dyDescent="0.25">
      <c r="A199" s="25" t="s">
        <v>33</v>
      </c>
      <c r="B199" s="25"/>
      <c r="C199" s="11" t="s">
        <v>225</v>
      </c>
      <c r="D199" s="7">
        <v>113</v>
      </c>
      <c r="E199" s="27">
        <v>25</v>
      </c>
      <c r="F199" s="29">
        <v>1</v>
      </c>
      <c r="G199" s="31">
        <v>15918</v>
      </c>
      <c r="H199" s="5">
        <f t="shared" si="0"/>
        <v>191016</v>
      </c>
      <c r="I199" s="9"/>
      <c r="J199" s="31">
        <v>2653</v>
      </c>
      <c r="K199" s="31">
        <v>26530</v>
      </c>
      <c r="L199" s="9"/>
      <c r="M199" s="9"/>
      <c r="N199" s="9"/>
      <c r="O199" s="6">
        <f t="shared" si="4"/>
        <v>220199</v>
      </c>
    </row>
    <row r="200" spans="1:15" ht="15.75" customHeight="1" x14ac:dyDescent="0.25">
      <c r="A200" s="25" t="s">
        <v>171</v>
      </c>
      <c r="B200" s="25"/>
      <c r="C200" s="11" t="s">
        <v>225</v>
      </c>
      <c r="D200" s="7">
        <v>113</v>
      </c>
      <c r="E200" s="27">
        <v>25</v>
      </c>
      <c r="F200" s="29">
        <v>1</v>
      </c>
      <c r="G200" s="31">
        <v>10481</v>
      </c>
      <c r="H200" s="5">
        <f t="shared" si="0"/>
        <v>125772</v>
      </c>
      <c r="I200" s="9"/>
      <c r="J200" s="31">
        <v>1747</v>
      </c>
      <c r="K200" s="31">
        <v>17468</v>
      </c>
      <c r="L200" s="9"/>
      <c r="M200" s="9"/>
      <c r="N200" s="9"/>
      <c r="O200" s="6">
        <f t="shared" si="4"/>
        <v>144987</v>
      </c>
    </row>
    <row r="201" spans="1:15" ht="15.75" customHeight="1" x14ac:dyDescent="0.25">
      <c r="A201" s="25" t="s">
        <v>171</v>
      </c>
      <c r="B201" s="25"/>
      <c r="C201" s="11" t="s">
        <v>225</v>
      </c>
      <c r="D201" s="7">
        <v>113</v>
      </c>
      <c r="E201" s="27">
        <v>25</v>
      </c>
      <c r="F201" s="29">
        <v>1</v>
      </c>
      <c r="G201" s="30">
        <v>10481</v>
      </c>
      <c r="H201" s="5">
        <f t="shared" si="0"/>
        <v>125772</v>
      </c>
      <c r="I201" s="8"/>
      <c r="J201" s="30">
        <v>1747</v>
      </c>
      <c r="K201" s="30">
        <v>17468</v>
      </c>
      <c r="L201" s="8"/>
      <c r="M201" s="8"/>
      <c r="N201" s="8"/>
      <c r="O201" s="6">
        <f t="shared" si="4"/>
        <v>144987</v>
      </c>
    </row>
    <row r="202" spans="1:15" ht="15.75" customHeight="1" x14ac:dyDescent="0.25">
      <c r="A202" s="25" t="s">
        <v>44</v>
      </c>
      <c r="B202" s="25"/>
      <c r="C202" s="11" t="s">
        <v>225</v>
      </c>
      <c r="D202" s="7">
        <v>113</v>
      </c>
      <c r="E202" s="27">
        <v>25</v>
      </c>
      <c r="F202" s="29">
        <v>1</v>
      </c>
      <c r="G202" s="31">
        <v>8874</v>
      </c>
      <c r="H202" s="5">
        <f t="shared" si="0"/>
        <v>106488</v>
      </c>
      <c r="I202" s="9"/>
      <c r="J202" s="31">
        <v>1480</v>
      </c>
      <c r="K202" s="31">
        <v>14790</v>
      </c>
      <c r="L202" s="9"/>
      <c r="M202" s="9"/>
      <c r="N202" s="9"/>
      <c r="O202" s="6">
        <f t="shared" si="4"/>
        <v>122758</v>
      </c>
    </row>
    <row r="203" spans="1:15" ht="15.75" customHeight="1" x14ac:dyDescent="0.25">
      <c r="A203" s="25" t="s">
        <v>45</v>
      </c>
      <c r="B203" s="25"/>
      <c r="C203" s="11" t="s">
        <v>225</v>
      </c>
      <c r="D203" s="7">
        <v>113</v>
      </c>
      <c r="E203" s="27">
        <v>25</v>
      </c>
      <c r="F203" s="29">
        <v>1</v>
      </c>
      <c r="G203" s="31">
        <v>8000</v>
      </c>
      <c r="H203" s="5">
        <f t="shared" si="0"/>
        <v>96000</v>
      </c>
      <c r="I203" s="9"/>
      <c r="J203" s="31">
        <v>1333</v>
      </c>
      <c r="K203" s="31">
        <v>13333</v>
      </c>
      <c r="L203" s="9"/>
      <c r="M203" s="9"/>
      <c r="N203" s="9"/>
      <c r="O203" s="6">
        <f t="shared" si="4"/>
        <v>110666</v>
      </c>
    </row>
    <row r="204" spans="1:15" ht="15.75" customHeight="1" x14ac:dyDescent="0.25">
      <c r="A204" s="25" t="s">
        <v>45</v>
      </c>
      <c r="B204" s="25"/>
      <c r="C204" s="11" t="s">
        <v>225</v>
      </c>
      <c r="D204" s="7">
        <v>113</v>
      </c>
      <c r="E204" s="27">
        <v>25</v>
      </c>
      <c r="F204" s="29">
        <v>1</v>
      </c>
      <c r="G204" s="31">
        <v>8000</v>
      </c>
      <c r="H204" s="5">
        <f t="shared" si="0"/>
        <v>96000</v>
      </c>
      <c r="I204" s="9"/>
      <c r="J204" s="31">
        <v>1333</v>
      </c>
      <c r="K204" s="31">
        <v>13333</v>
      </c>
      <c r="L204" s="9"/>
      <c r="M204" s="9"/>
      <c r="N204" s="9"/>
      <c r="O204" s="6">
        <f t="shared" si="4"/>
        <v>110666</v>
      </c>
    </row>
    <row r="205" spans="1:15" ht="15.75" customHeight="1" x14ac:dyDescent="0.25">
      <c r="A205" s="25" t="s">
        <v>45</v>
      </c>
      <c r="B205" s="25"/>
      <c r="C205" s="11" t="s">
        <v>225</v>
      </c>
      <c r="D205" s="7">
        <v>113</v>
      </c>
      <c r="E205" s="27">
        <v>25</v>
      </c>
      <c r="F205" s="29">
        <v>1</v>
      </c>
      <c r="G205" s="31">
        <v>8000</v>
      </c>
      <c r="H205" s="5">
        <f t="shared" si="0"/>
        <v>96000</v>
      </c>
      <c r="I205" s="9"/>
      <c r="J205" s="31">
        <v>1333</v>
      </c>
      <c r="K205" s="31">
        <v>13333</v>
      </c>
      <c r="L205" s="9"/>
      <c r="M205" s="9"/>
      <c r="N205" s="9"/>
      <c r="O205" s="6">
        <f t="shared" si="4"/>
        <v>110666</v>
      </c>
    </row>
    <row r="206" spans="1:15" ht="15.75" customHeight="1" x14ac:dyDescent="0.25">
      <c r="A206" s="25" t="s">
        <v>172</v>
      </c>
      <c r="B206" s="25"/>
      <c r="C206" s="11" t="s">
        <v>32</v>
      </c>
      <c r="D206" s="7">
        <v>113</v>
      </c>
      <c r="E206" s="27">
        <v>25</v>
      </c>
      <c r="F206" s="29">
        <v>1</v>
      </c>
      <c r="G206" s="31">
        <v>17450</v>
      </c>
      <c r="H206" s="5">
        <f t="shared" ref="H206:H222" si="5">IF(E206="","SE REQUIERE ASIGNAR LA FUENTE DE FINANCIAMIENTO",IF(F206="","ES NECESARIO ESTABLECER EL NÚMERO DE PLAZAS",IF(G206="","SE NECESITA ESTABLECER UN MONTO MENSUAL",F206*G206*12)))</f>
        <v>209400</v>
      </c>
      <c r="I206" s="9"/>
      <c r="J206" s="31">
        <v>2909</v>
      </c>
      <c r="K206" s="31">
        <v>29083</v>
      </c>
      <c r="L206" s="9"/>
      <c r="M206" s="9"/>
      <c r="N206" s="9"/>
      <c r="O206" s="6">
        <f t="shared" si="4"/>
        <v>241392</v>
      </c>
    </row>
    <row r="207" spans="1:15" ht="15.75" customHeight="1" x14ac:dyDescent="0.25">
      <c r="A207" s="25" t="s">
        <v>173</v>
      </c>
      <c r="B207" s="25"/>
      <c r="C207" s="11" t="s">
        <v>226</v>
      </c>
      <c r="D207" s="7">
        <v>113</v>
      </c>
      <c r="E207" s="27">
        <v>25</v>
      </c>
      <c r="F207" s="29">
        <v>1</v>
      </c>
      <c r="G207" s="30">
        <v>24891</v>
      </c>
      <c r="H207" s="5">
        <f t="shared" si="5"/>
        <v>298692</v>
      </c>
      <c r="I207" s="9"/>
      <c r="J207" s="30">
        <v>4148</v>
      </c>
      <c r="K207" s="30">
        <v>41485</v>
      </c>
      <c r="L207" s="9"/>
      <c r="M207" s="9"/>
      <c r="N207" s="9"/>
      <c r="O207" s="6">
        <f t="shared" si="4"/>
        <v>344325</v>
      </c>
    </row>
    <row r="208" spans="1:15" ht="15.75" customHeight="1" x14ac:dyDescent="0.25">
      <c r="A208" s="25" t="s">
        <v>167</v>
      </c>
      <c r="B208" s="25"/>
      <c r="C208" s="11" t="s">
        <v>226</v>
      </c>
      <c r="D208" s="7">
        <v>113</v>
      </c>
      <c r="E208" s="27">
        <v>25</v>
      </c>
      <c r="F208" s="29">
        <v>1</v>
      </c>
      <c r="G208" s="31">
        <v>11145</v>
      </c>
      <c r="H208" s="5">
        <f t="shared" si="5"/>
        <v>133740</v>
      </c>
      <c r="I208" s="9"/>
      <c r="J208" s="31">
        <v>1858</v>
      </c>
      <c r="K208" s="31">
        <v>18575</v>
      </c>
      <c r="L208" s="9"/>
      <c r="M208" s="9"/>
      <c r="N208" s="9"/>
      <c r="O208" s="6">
        <f t="shared" si="4"/>
        <v>154173</v>
      </c>
    </row>
    <row r="209" spans="1:15" ht="15" customHeight="1" x14ac:dyDescent="0.25">
      <c r="A209" s="25" t="s">
        <v>174</v>
      </c>
      <c r="B209" s="25"/>
      <c r="C209" s="11" t="s">
        <v>226</v>
      </c>
      <c r="D209" s="7">
        <v>113</v>
      </c>
      <c r="E209" s="27">
        <v>25</v>
      </c>
      <c r="F209" s="29">
        <v>1</v>
      </c>
      <c r="G209" s="31">
        <v>9086</v>
      </c>
      <c r="H209" s="5">
        <f t="shared" si="5"/>
        <v>109032</v>
      </c>
      <c r="I209" s="9"/>
      <c r="J209" s="31">
        <v>1514</v>
      </c>
      <c r="K209" s="31">
        <v>15143</v>
      </c>
      <c r="L209" s="9"/>
      <c r="M209" s="9"/>
      <c r="N209" s="9"/>
      <c r="O209" s="6">
        <f t="shared" si="4"/>
        <v>125689</v>
      </c>
    </row>
    <row r="210" spans="1:15" ht="15" customHeight="1" x14ac:dyDescent="0.25">
      <c r="A210" s="25" t="s">
        <v>26</v>
      </c>
      <c r="B210" s="25"/>
      <c r="C210" s="11" t="s">
        <v>226</v>
      </c>
      <c r="D210" s="7">
        <v>113</v>
      </c>
      <c r="E210" s="27">
        <v>25</v>
      </c>
      <c r="F210" s="29">
        <v>1</v>
      </c>
      <c r="G210" s="31">
        <v>8743</v>
      </c>
      <c r="H210" s="5">
        <f t="shared" si="5"/>
        <v>104916</v>
      </c>
      <c r="I210" s="9"/>
      <c r="J210" s="31">
        <v>1457</v>
      </c>
      <c r="K210" s="31">
        <v>14572</v>
      </c>
      <c r="L210" s="9"/>
      <c r="M210" s="9"/>
      <c r="N210" s="9"/>
      <c r="O210" s="6">
        <f t="shared" si="4"/>
        <v>120945</v>
      </c>
    </row>
    <row r="211" spans="1:15" ht="15" customHeight="1" x14ac:dyDescent="0.25">
      <c r="A211" s="25" t="s">
        <v>26</v>
      </c>
      <c r="B211" s="25"/>
      <c r="C211" s="11" t="s">
        <v>226</v>
      </c>
      <c r="D211" s="7">
        <v>113</v>
      </c>
      <c r="E211" s="27">
        <v>25</v>
      </c>
      <c r="F211" s="29">
        <v>1</v>
      </c>
      <c r="G211" s="31">
        <v>7995</v>
      </c>
      <c r="H211" s="5">
        <f t="shared" si="5"/>
        <v>95940</v>
      </c>
      <c r="I211" s="9"/>
      <c r="J211" s="31">
        <v>1333</v>
      </c>
      <c r="K211" s="31">
        <v>13325</v>
      </c>
      <c r="L211" s="9"/>
      <c r="M211" s="9"/>
      <c r="N211" s="9"/>
      <c r="O211" s="6">
        <f t="shared" si="4"/>
        <v>110598</v>
      </c>
    </row>
    <row r="212" spans="1:15" ht="15" customHeight="1" x14ac:dyDescent="0.25">
      <c r="A212" s="25" t="s">
        <v>26</v>
      </c>
      <c r="B212" s="25"/>
      <c r="C212" s="11" t="s">
        <v>226</v>
      </c>
      <c r="D212" s="7">
        <v>113</v>
      </c>
      <c r="E212" s="27">
        <v>25</v>
      </c>
      <c r="F212" s="29">
        <v>1</v>
      </c>
      <c r="G212" s="31">
        <v>7995</v>
      </c>
      <c r="H212" s="5">
        <f t="shared" si="5"/>
        <v>95940</v>
      </c>
      <c r="I212" s="9"/>
      <c r="J212" s="31">
        <v>1333</v>
      </c>
      <c r="K212" s="31">
        <v>13325</v>
      </c>
      <c r="L212" s="9"/>
      <c r="M212" s="9"/>
      <c r="N212" s="9"/>
      <c r="O212" s="6">
        <f t="shared" si="4"/>
        <v>110598</v>
      </c>
    </row>
    <row r="213" spans="1:15" ht="15" customHeight="1" x14ac:dyDescent="0.25">
      <c r="A213" s="25" t="s">
        <v>26</v>
      </c>
      <c r="B213" s="25"/>
      <c r="C213" s="11" t="s">
        <v>226</v>
      </c>
      <c r="D213" s="7">
        <v>113</v>
      </c>
      <c r="E213" s="27">
        <v>25</v>
      </c>
      <c r="F213" s="29">
        <v>1</v>
      </c>
      <c r="G213" s="31">
        <v>7995</v>
      </c>
      <c r="H213" s="5">
        <f t="shared" si="5"/>
        <v>95940</v>
      </c>
      <c r="I213" s="9"/>
      <c r="J213" s="31">
        <v>1333</v>
      </c>
      <c r="K213" s="31">
        <v>13325</v>
      </c>
      <c r="L213" s="9"/>
      <c r="M213" s="9"/>
      <c r="N213" s="9"/>
      <c r="O213" s="6">
        <f t="shared" si="4"/>
        <v>110598</v>
      </c>
    </row>
    <row r="214" spans="1:15" ht="15" customHeight="1" x14ac:dyDescent="0.25">
      <c r="A214" s="25" t="s">
        <v>175</v>
      </c>
      <c r="B214" s="25"/>
      <c r="C214" s="11" t="s">
        <v>226</v>
      </c>
      <c r="D214" s="7">
        <v>113</v>
      </c>
      <c r="E214" s="27">
        <v>25</v>
      </c>
      <c r="F214" s="29">
        <v>1</v>
      </c>
      <c r="G214" s="31">
        <v>6957</v>
      </c>
      <c r="H214" s="5">
        <f t="shared" si="5"/>
        <v>83484</v>
      </c>
      <c r="I214" s="9"/>
      <c r="J214" s="31">
        <v>1160</v>
      </c>
      <c r="K214" s="31">
        <v>11595</v>
      </c>
      <c r="L214" s="9"/>
      <c r="M214" s="9"/>
      <c r="N214" s="9"/>
      <c r="O214" s="6">
        <f t="shared" si="4"/>
        <v>96239</v>
      </c>
    </row>
    <row r="215" spans="1:15" ht="15" customHeight="1" x14ac:dyDescent="0.25">
      <c r="A215" s="25" t="s">
        <v>27</v>
      </c>
      <c r="B215" s="25"/>
      <c r="C215" s="11" t="s">
        <v>226</v>
      </c>
      <c r="D215" s="7">
        <v>113</v>
      </c>
      <c r="E215" s="27">
        <v>25</v>
      </c>
      <c r="F215" s="29">
        <v>1</v>
      </c>
      <c r="G215" s="31">
        <v>16095</v>
      </c>
      <c r="H215" s="5">
        <f t="shared" si="5"/>
        <v>193140</v>
      </c>
      <c r="I215" s="9"/>
      <c r="J215" s="31">
        <v>2683</v>
      </c>
      <c r="K215" s="31">
        <v>26825</v>
      </c>
      <c r="L215" s="9"/>
      <c r="M215" s="9"/>
      <c r="N215" s="9"/>
      <c r="O215" s="6">
        <f t="shared" si="4"/>
        <v>222648</v>
      </c>
    </row>
    <row r="216" spans="1:15" ht="15" customHeight="1" x14ac:dyDescent="0.25">
      <c r="A216" s="25" t="s">
        <v>27</v>
      </c>
      <c r="B216" s="25"/>
      <c r="C216" s="11" t="s">
        <v>226</v>
      </c>
      <c r="D216" s="7">
        <v>113</v>
      </c>
      <c r="E216" s="27">
        <v>25</v>
      </c>
      <c r="F216" s="29">
        <v>1</v>
      </c>
      <c r="G216" s="31">
        <v>16093</v>
      </c>
      <c r="H216" s="5">
        <f t="shared" si="5"/>
        <v>193116</v>
      </c>
      <c r="I216" s="9"/>
      <c r="J216" s="31">
        <v>2682</v>
      </c>
      <c r="K216" s="31">
        <v>26822</v>
      </c>
      <c r="L216" s="9"/>
      <c r="M216" s="9"/>
      <c r="N216" s="9"/>
      <c r="O216" s="6">
        <f t="shared" si="4"/>
        <v>222620</v>
      </c>
    </row>
    <row r="217" spans="1:15" ht="15" customHeight="1" x14ac:dyDescent="0.25">
      <c r="A217" s="25" t="s">
        <v>176</v>
      </c>
      <c r="B217" s="25"/>
      <c r="C217" s="11" t="s">
        <v>226</v>
      </c>
      <c r="D217" s="7">
        <v>113</v>
      </c>
      <c r="E217" s="27">
        <v>25</v>
      </c>
      <c r="F217" s="29">
        <v>1</v>
      </c>
      <c r="G217" s="30">
        <v>14399</v>
      </c>
      <c r="H217" s="5">
        <f t="shared" si="5"/>
        <v>172788</v>
      </c>
      <c r="I217" s="9"/>
      <c r="J217" s="30">
        <v>2400</v>
      </c>
      <c r="K217" s="30">
        <v>23998</v>
      </c>
      <c r="L217" s="9"/>
      <c r="M217" s="9"/>
      <c r="N217" s="9"/>
      <c r="O217" s="6">
        <f t="shared" si="4"/>
        <v>199186</v>
      </c>
    </row>
    <row r="218" spans="1:15" ht="15" customHeight="1" x14ac:dyDescent="0.25">
      <c r="A218" s="25" t="s">
        <v>176</v>
      </c>
      <c r="B218" s="25"/>
      <c r="C218" s="11" t="s">
        <v>226</v>
      </c>
      <c r="D218" s="7">
        <v>113</v>
      </c>
      <c r="E218" s="27">
        <v>25</v>
      </c>
      <c r="F218" s="29">
        <v>1</v>
      </c>
      <c r="G218" s="31">
        <v>14399</v>
      </c>
      <c r="H218" s="5">
        <f t="shared" si="5"/>
        <v>172788</v>
      </c>
      <c r="I218" s="9"/>
      <c r="J218" s="31">
        <v>2400</v>
      </c>
      <c r="K218" s="31">
        <v>23998</v>
      </c>
      <c r="L218" s="9"/>
      <c r="M218" s="9"/>
      <c r="N218" s="9"/>
      <c r="O218" s="6">
        <f t="shared" si="4"/>
        <v>199186</v>
      </c>
    </row>
    <row r="219" spans="1:15" ht="15" customHeight="1" x14ac:dyDescent="0.25">
      <c r="A219" s="25" t="s">
        <v>176</v>
      </c>
      <c r="B219" s="25"/>
      <c r="C219" s="11" t="s">
        <v>226</v>
      </c>
      <c r="D219" s="7">
        <v>113</v>
      </c>
      <c r="E219" s="27">
        <v>25</v>
      </c>
      <c r="F219" s="29">
        <v>1</v>
      </c>
      <c r="G219" s="31">
        <v>14399</v>
      </c>
      <c r="H219" s="5">
        <f t="shared" si="5"/>
        <v>172788</v>
      </c>
      <c r="I219" s="9"/>
      <c r="J219" s="31">
        <v>2400</v>
      </c>
      <c r="K219" s="31">
        <v>23998</v>
      </c>
      <c r="L219" s="9"/>
      <c r="M219" s="9"/>
      <c r="N219" s="9"/>
      <c r="O219" s="6">
        <f t="shared" si="4"/>
        <v>199186</v>
      </c>
    </row>
    <row r="220" spans="1:15" ht="15" customHeight="1" x14ac:dyDescent="0.25">
      <c r="A220" s="25" t="s">
        <v>177</v>
      </c>
      <c r="B220" s="25"/>
      <c r="C220" s="11" t="s">
        <v>226</v>
      </c>
      <c r="D220" s="7">
        <v>113</v>
      </c>
      <c r="E220" s="27">
        <v>25</v>
      </c>
      <c r="F220" s="29">
        <v>1</v>
      </c>
      <c r="G220" s="31">
        <v>12609</v>
      </c>
      <c r="H220" s="5">
        <f t="shared" si="5"/>
        <v>151308</v>
      </c>
      <c r="I220" s="9"/>
      <c r="J220" s="31">
        <v>2102</v>
      </c>
      <c r="K220" s="31">
        <v>21015</v>
      </c>
      <c r="L220" s="9"/>
      <c r="M220" s="9"/>
      <c r="N220" s="9"/>
      <c r="O220" s="6">
        <f t="shared" si="4"/>
        <v>174425</v>
      </c>
    </row>
    <row r="221" spans="1:15" ht="15" customHeight="1" x14ac:dyDescent="0.25">
      <c r="A221" s="25" t="s">
        <v>176</v>
      </c>
      <c r="B221" s="25"/>
      <c r="C221" s="11" t="s">
        <v>226</v>
      </c>
      <c r="D221" s="7">
        <v>113</v>
      </c>
      <c r="E221" s="27">
        <v>25</v>
      </c>
      <c r="F221" s="29">
        <v>1</v>
      </c>
      <c r="G221" s="31">
        <v>12609</v>
      </c>
      <c r="H221" s="5">
        <f t="shared" si="5"/>
        <v>151308</v>
      </c>
      <c r="I221" s="9"/>
      <c r="J221" s="31">
        <v>2102</v>
      </c>
      <c r="K221" s="31">
        <v>21015</v>
      </c>
      <c r="L221" s="9"/>
      <c r="M221" s="9"/>
      <c r="N221" s="9"/>
      <c r="O221" s="6">
        <f t="shared" si="4"/>
        <v>174425</v>
      </c>
    </row>
    <row r="222" spans="1:15" ht="15" customHeight="1" x14ac:dyDescent="0.25">
      <c r="A222" s="25" t="s">
        <v>174</v>
      </c>
      <c r="B222" s="25"/>
      <c r="C222" s="11" t="s">
        <v>226</v>
      </c>
      <c r="D222" s="7">
        <v>113</v>
      </c>
      <c r="E222" s="27">
        <v>25</v>
      </c>
      <c r="F222" s="29">
        <v>53</v>
      </c>
      <c r="G222" s="31">
        <v>11492</v>
      </c>
      <c r="H222" s="5">
        <f t="shared" si="5"/>
        <v>7308912</v>
      </c>
      <c r="I222" s="9"/>
      <c r="J222" s="31">
        <v>101548</v>
      </c>
      <c r="K222" s="31">
        <v>1015109</v>
      </c>
      <c r="L222" s="9"/>
      <c r="M222" s="9"/>
      <c r="N222" s="9"/>
      <c r="O222" s="6">
        <f t="shared" si="4"/>
        <v>8425569</v>
      </c>
    </row>
    <row r="223" spans="1:15" ht="15" customHeight="1" x14ac:dyDescent="0.25">
      <c r="D223" s="34" t="s">
        <v>52</v>
      </c>
      <c r="F223" s="35">
        <f>SUM(F3:F222)</f>
        <v>280</v>
      </c>
      <c r="G223" s="35">
        <f t="shared" ref="G223:O223" si="6">SUM(G3:G222)</f>
        <v>2644898</v>
      </c>
      <c r="H223" s="35">
        <f t="shared" si="6"/>
        <v>41308632</v>
      </c>
      <c r="I223" s="35">
        <f t="shared" si="6"/>
        <v>0</v>
      </c>
      <c r="J223" s="35">
        <f t="shared" si="6"/>
        <v>573817</v>
      </c>
      <c r="K223" s="35">
        <f t="shared" si="6"/>
        <v>5737933</v>
      </c>
      <c r="L223" s="35">
        <f t="shared" si="6"/>
        <v>0</v>
      </c>
      <c r="M223" s="35">
        <f t="shared" si="6"/>
        <v>0</v>
      </c>
      <c r="N223" s="35">
        <f t="shared" si="6"/>
        <v>0</v>
      </c>
      <c r="O223" s="35">
        <f t="shared" si="6"/>
        <v>47620382</v>
      </c>
    </row>
  </sheetData>
  <mergeCells count="227">
    <mergeCell ref="A217:B217"/>
    <mergeCell ref="A218:B218"/>
    <mergeCell ref="A219:B219"/>
    <mergeCell ref="A220:B220"/>
    <mergeCell ref="A221:B221"/>
    <mergeCell ref="A222:B222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194:B194"/>
    <mergeCell ref="A195:B195"/>
    <mergeCell ref="A196:B196"/>
    <mergeCell ref="A197:B197"/>
    <mergeCell ref="A198:B198"/>
    <mergeCell ref="A199:B199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80:B80"/>
    <mergeCell ref="A81:B81"/>
    <mergeCell ref="A82:B82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O1:O2"/>
    <mergeCell ref="A3:B3"/>
    <mergeCell ref="A4:B4"/>
    <mergeCell ref="A5:B5"/>
    <mergeCell ref="A6:B6"/>
    <mergeCell ref="A7:B7"/>
    <mergeCell ref="A1:B2"/>
    <mergeCell ref="C1:C2"/>
    <mergeCell ref="D1:D2"/>
    <mergeCell ref="E1:E2"/>
    <mergeCell ref="F1:F2"/>
    <mergeCell ref="G1:H1"/>
  </mergeCells>
  <conditionalFormatting sqref="I3:I222 L3:N222">
    <cfRule type="cellIs" dxfId="58" priority="56" operator="lessThanOrEqual">
      <formula>0</formula>
    </cfRule>
  </conditionalFormatting>
  <conditionalFormatting sqref="C7">
    <cfRule type="cellIs" dxfId="57" priority="58" operator="lessThanOrEqual">
      <formula>0</formula>
    </cfRule>
  </conditionalFormatting>
  <conditionalFormatting sqref="A7:B7">
    <cfRule type="cellIs" dxfId="20" priority="21" operator="lessThanOrEqual">
      <formula>0</formula>
    </cfRule>
  </conditionalFormatting>
  <conditionalFormatting sqref="A8:B8">
    <cfRule type="cellIs" dxfId="19" priority="20" operator="lessThanOrEqual">
      <formula>0</formula>
    </cfRule>
  </conditionalFormatting>
  <conditionalFormatting sqref="A9:B20">
    <cfRule type="cellIs" dxfId="18" priority="19" operator="lessThanOrEqual">
      <formula>0</formula>
    </cfRule>
  </conditionalFormatting>
  <conditionalFormatting sqref="A21:B29">
    <cfRule type="cellIs" dxfId="17" priority="18" operator="lessThanOrEqual">
      <formula>0</formula>
    </cfRule>
  </conditionalFormatting>
  <conditionalFormatting sqref="A30:B43">
    <cfRule type="cellIs" dxfId="16" priority="17" operator="lessThanOrEqual">
      <formula>0</formula>
    </cfRule>
  </conditionalFormatting>
  <conditionalFormatting sqref="A44:B61">
    <cfRule type="cellIs" dxfId="15" priority="16" operator="lessThanOrEqual">
      <formula>0</formula>
    </cfRule>
  </conditionalFormatting>
  <conditionalFormatting sqref="A62:B74">
    <cfRule type="cellIs" dxfId="14" priority="15" operator="lessThanOrEqual">
      <formula>0</formula>
    </cfRule>
  </conditionalFormatting>
  <conditionalFormatting sqref="A75:B90">
    <cfRule type="cellIs" dxfId="13" priority="14" operator="lessThanOrEqual">
      <formula>0</formula>
    </cfRule>
  </conditionalFormatting>
  <conditionalFormatting sqref="A91:B105">
    <cfRule type="cellIs" dxfId="12" priority="13" operator="lessThanOrEqual">
      <formula>0</formula>
    </cfRule>
  </conditionalFormatting>
  <conditionalFormatting sqref="A106:B117">
    <cfRule type="cellIs" dxfId="11" priority="12" operator="lessThanOrEqual">
      <formula>0</formula>
    </cfRule>
  </conditionalFormatting>
  <conditionalFormatting sqref="A118:B135">
    <cfRule type="cellIs" dxfId="10" priority="11" operator="lessThanOrEqual">
      <formula>0</formula>
    </cfRule>
  </conditionalFormatting>
  <conditionalFormatting sqref="A136:B191">
    <cfRule type="cellIs" dxfId="9" priority="10" operator="lessThanOrEqual">
      <formula>0</formula>
    </cfRule>
  </conditionalFormatting>
  <conditionalFormatting sqref="A192:B198">
    <cfRule type="cellIs" dxfId="8" priority="9" operator="lessThanOrEqual">
      <formula>0</formula>
    </cfRule>
  </conditionalFormatting>
  <conditionalFormatting sqref="A199:B201">
    <cfRule type="cellIs" dxfId="7" priority="8" operator="lessThanOrEqual">
      <formula>0</formula>
    </cfRule>
  </conditionalFormatting>
  <conditionalFormatting sqref="A202:B205">
    <cfRule type="cellIs" dxfId="6" priority="7" operator="lessThanOrEqual">
      <formula>0</formula>
    </cfRule>
  </conditionalFormatting>
  <conditionalFormatting sqref="A206:B222">
    <cfRule type="cellIs" dxfId="5" priority="6" operator="lessThanOrEqual">
      <formula>0</formula>
    </cfRule>
  </conditionalFormatting>
  <conditionalFormatting sqref="C8:C222">
    <cfRule type="cellIs" dxfId="4" priority="5" operator="lessThanOrEqual">
      <formula>0</formula>
    </cfRule>
  </conditionalFormatting>
  <conditionalFormatting sqref="G3:G222">
    <cfRule type="cellIs" dxfId="3" priority="4" operator="lessThanOrEqual">
      <formula>0</formula>
    </cfRule>
  </conditionalFormatting>
  <conditionalFormatting sqref="E3:F222">
    <cfRule type="cellIs" dxfId="2" priority="3" operator="lessThanOrEqual">
      <formula>0</formula>
    </cfRule>
  </conditionalFormatting>
  <conditionalFormatting sqref="J3:J222">
    <cfRule type="cellIs" dxfId="1" priority="2" operator="lessThanOrEqual">
      <formula>0</formula>
    </cfRule>
  </conditionalFormatting>
  <conditionalFormatting sqref="K3:K222">
    <cfRule type="cellIs" dxfId="0" priority="1" operator="lessThanOrEqual">
      <formula>0</formula>
    </cfRule>
  </conditionalFormatting>
  <dataValidations count="6">
    <dataValidation type="decimal" operator="greaterThan" allowBlank="1" showInputMessage="1" showErrorMessage="1" prompt="Valor de la celda - La celda sólo permite números enteros y en positivo, favor de capturar cantidades sin centavos y evitar números en negativos." sqref="I3:I222 L3:N222" xr:uid="{00000000-0002-0000-0000-000002000000}">
      <formula1>0</formula1>
    </dataValidation>
    <dataValidation type="decimal" operator="greaterThanOrEqual" allowBlank="1" showInputMessage="1" showErrorMessage="1" prompt="Valor de la celda - La celda sólo permite números enteros y en positivo, favor de capturar cantidades sin centavos y evitar números en negativos." sqref="D3:D222" xr:uid="{00000000-0002-0000-0000-000003000000}">
      <formula1>0</formula1>
    </dataValidation>
    <dataValidation type="whole" operator="greaterThan" allowBlank="1" showInputMessage="1" showErrorMessage="1" errorTitle="Valor de la celda" error="La celda sólo permite números enteros y en positivo, favor de capturar cantidades sin centavos y evitar números en negativos." sqref="G3:G222 J3:K222" xr:uid="{28B5C5BE-E125-4A87-8DD9-BA038E23701D}">
      <formula1>0</formula1>
    </dataValidation>
    <dataValidation type="list" operator="greaterThanOrEqual" allowBlank="1" showInputMessage="1" showErrorMessage="1" errorTitle="Valor de la celda" error="La celda sólo permite números de la lista desplegable." sqref="E5:E222" xr:uid="{6AF6DE4B-89F1-49FC-BAB9-6F441DD254A1}">
      <formula1>"11, 14, 15, 16, 17, 25"</formula1>
    </dataValidation>
    <dataValidation type="list" operator="greaterThanOrEqual" allowBlank="1" showInputMessage="1" showErrorMessage="1" errorTitle="Valor de la celda" error="La celda sólo permite números de la lista desplegable." sqref="E3:E4" xr:uid="{79FB6591-26DA-4D5F-A640-609B73E6FE18}">
      <formula1>"11, 15, 16, 17"</formula1>
    </dataValidation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F3:F222" xr:uid="{98D5F865-DB04-461A-980F-04E18E5F862B}">
      <formula1>0</formula1>
    </dataValidation>
  </dataValidations>
  <printOptions horizontalCentered="1"/>
  <pageMargins left="0.70866141732283472" right="0.70866141732283472" top="1.3385826771653544" bottom="0.74803149606299213" header="0" footer="0"/>
  <pageSetup paperSize="5" scale="70" orientation="landscape" r:id="rId1"/>
  <headerFooter>
    <oddHeader>&amp;CPRESUPUESTO DE EGRESOS  PLANTILLA DE PERSONAL DE CARACTER PERMANENTE Ente público de &amp;F Ejercicio fiscal 2021</oddHeader>
    <oddFooter>&amp;RPágina 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Francisco Delgadillo</cp:lastModifiedBy>
  <dcterms:created xsi:type="dcterms:W3CDTF">2022-02-21T15:46:03Z</dcterms:created>
  <dcterms:modified xsi:type="dcterms:W3CDTF">2023-02-17T15:54:47Z</dcterms:modified>
</cp:coreProperties>
</file>