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URISMO\Desktop\TRANSPARENCIA\TRANSPARENCIA 2022\ART. 15\FRACC. XXIV\"/>
    </mc:Choice>
  </mc:AlternateContent>
  <bookViews>
    <workbookView xWindow="0" yWindow="0" windowWidth="24000" windowHeight="97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I16" i="1"/>
  <c r="I15" i="1"/>
  <c r="I14" i="1"/>
  <c r="I13" i="1"/>
  <c r="I12" i="1"/>
  <c r="I11" i="1"/>
  <c r="I10" i="1"/>
  <c r="I9" i="1"/>
  <c r="I8" i="1"/>
  <c r="I7" i="1"/>
  <c r="I6" i="1"/>
  <c r="I4" i="1"/>
  <c r="I3" i="1"/>
  <c r="I5" i="1" l="1"/>
</calcChain>
</file>

<file path=xl/sharedStrings.xml><?xml version="1.0" encoding="utf-8"?>
<sst xmlns="http://schemas.openxmlformats.org/spreadsheetml/2006/main" count="101" uniqueCount="38">
  <si>
    <t xml:space="preserve">CONSEJERO </t>
  </si>
  <si>
    <t>CARGO</t>
  </si>
  <si>
    <t xml:space="preserve">No. </t>
  </si>
  <si>
    <t>Lic. Jose Miguel Gomez Lopez</t>
  </si>
  <si>
    <t xml:space="preserve">Presidente del consejo </t>
  </si>
  <si>
    <t>Vocal Dirección de Desarrollo Economico</t>
  </si>
  <si>
    <t>Victor Manuel Loza Ornelas</t>
  </si>
  <si>
    <t>Secretario Tecnico</t>
  </si>
  <si>
    <t>Rosa Elizabeth Gomez Amezcua</t>
  </si>
  <si>
    <t>Vocal Regidora de la comisión edilicia de turismo</t>
  </si>
  <si>
    <t>Lic. Mauricio Arias Mendoza</t>
  </si>
  <si>
    <t xml:space="preserve">Vocal actividades recreativas </t>
  </si>
  <si>
    <t>Lic. Edgar Farid Bakir Cuevas</t>
  </si>
  <si>
    <t>Vocal del sector hotelero</t>
  </si>
  <si>
    <t>Vocal de transportación turistica</t>
  </si>
  <si>
    <t>Julian Hernandez Rodriguez</t>
  </si>
  <si>
    <t>Jonathan Emanuel Loza B.</t>
  </si>
  <si>
    <t xml:space="preserve">Vocal del sector gastronomico </t>
  </si>
  <si>
    <t xml:space="preserve">Silvia Mora Bizarro </t>
  </si>
  <si>
    <t xml:space="preserve">Vocal del Sector Artesanal </t>
  </si>
  <si>
    <t>Lic. Andres Gonzalez Cortes</t>
  </si>
  <si>
    <t>Rosalia Garcia Escoto</t>
  </si>
  <si>
    <t xml:space="preserve">Josefina de la Rosa Reyes </t>
  </si>
  <si>
    <t xml:space="preserve">Vocal de la sociedad civil </t>
  </si>
  <si>
    <t>Gustavo Canales Ramirez</t>
  </si>
  <si>
    <t xml:space="preserve">Ernesto Cuevas Ocegueda </t>
  </si>
  <si>
    <t>Lic. Emmanuel Moreno Flores</t>
  </si>
  <si>
    <t>LISTA DE ASISTENCIA DE LOS MIEMBROS DEL CONSEJO CIUDADANO CONSULTIVO DE TURISMO</t>
  </si>
  <si>
    <t>*</t>
  </si>
  <si>
    <t>% DE ASISTENCIA</t>
  </si>
  <si>
    <t>INSTALACION NOV</t>
  </si>
  <si>
    <t>PRIMER SESION OCT-NOV</t>
  </si>
  <si>
    <t>SEGUNDA SESION ENE-MAR</t>
  </si>
  <si>
    <t>TERCERA SESION ABR-JUN</t>
  </si>
  <si>
    <t>CUARTA SESION JUL-SEPT</t>
  </si>
  <si>
    <t>Lic. J. Jesus Zuñiga Hernandez</t>
  </si>
  <si>
    <t>FALTA</t>
  </si>
  <si>
    <t>NO SE CONVOCO A SESIÓN POR AGENDA DE LA DIRECCIÓN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</si>
</sst>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9" tint="0.39997558519241921"/>
        <bgColor indexed="65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</cellStyleXfs>
  <cellXfs count="9">
    <xf numFmtId="0" fontId="0" fillId="0" borderId="0" xfId="0"/>
    <xf numFmtId="0" fontId="0" fillId="0" borderId="1" xfId="0" applyBorder="1"/>
    <xf numFmtId="0" fontId="1" fillId="3" borderId="1" xfId="2" applyFont="1" applyBorder="1" applyAlignment="1"/>
    <xf numFmtId="0" fontId="1" fillId="3" borderId="1" xfId="2" applyFont="1" applyBorder="1" applyAlignment="1">
      <alignment wrapText="1"/>
    </xf>
    <xf numFmtId="0" fontId="1" fillId="2" borderId="3" xfId="1" applyFont="1" applyBorder="1" applyAlignment="1">
      <alignment horizontal="center"/>
    </xf>
    <xf numFmtId="0" fontId="1" fillId="2" borderId="2" xfId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3">
    <cellStyle name="60% - Énfasis6" xfId="2" builtinId="52"/>
    <cellStyle name="Énfasis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"/>
  <sheetViews>
    <sheetView tabSelected="1" workbookViewId="0">
      <selection activeCell="M15" sqref="M15"/>
    </sheetView>
  </sheetViews>
  <sheetFormatPr baseColWidth="10" defaultRowHeight="15" x14ac:dyDescent="0.25"/>
  <cols>
    <col min="1" max="1" width="4.42578125" customWidth="1"/>
    <col min="2" max="2" width="34.28515625" customWidth="1"/>
    <col min="3" max="3" width="44.5703125" customWidth="1"/>
    <col min="4" max="4" width="9.140625" customWidth="1"/>
    <col min="5" max="5" width="9.85546875" customWidth="1"/>
    <col min="6" max="8" width="10" customWidth="1"/>
  </cols>
  <sheetData>
    <row r="1" spans="1:9" x14ac:dyDescent="0.25">
      <c r="A1" s="4" t="s">
        <v>27</v>
      </c>
      <c r="B1" s="5"/>
      <c r="C1" s="5"/>
      <c r="D1" s="5"/>
      <c r="E1" s="5"/>
      <c r="F1" s="5"/>
      <c r="G1" s="5"/>
      <c r="H1" s="5"/>
      <c r="I1" s="5"/>
    </row>
    <row r="2" spans="1:9" ht="45" x14ac:dyDescent="0.25">
      <c r="A2" s="2" t="s">
        <v>2</v>
      </c>
      <c r="B2" s="2" t="s">
        <v>0</v>
      </c>
      <c r="C2" s="2" t="s">
        <v>1</v>
      </c>
      <c r="D2" s="3" t="s">
        <v>30</v>
      </c>
      <c r="E2" s="3" t="s">
        <v>31</v>
      </c>
      <c r="F2" s="3" t="s">
        <v>32</v>
      </c>
      <c r="G2" s="3" t="s">
        <v>33</v>
      </c>
      <c r="H2" s="3" t="s">
        <v>34</v>
      </c>
      <c r="I2" s="3" t="s">
        <v>29</v>
      </c>
    </row>
    <row r="3" spans="1:9" x14ac:dyDescent="0.25">
      <c r="A3" s="1">
        <v>1</v>
      </c>
      <c r="B3" s="1" t="s">
        <v>3</v>
      </c>
      <c r="C3" s="1" t="s">
        <v>4</v>
      </c>
      <c r="D3" s="1" t="s">
        <v>28</v>
      </c>
      <c r="E3" s="1" t="s">
        <v>36</v>
      </c>
      <c r="F3" s="6" t="s">
        <v>37</v>
      </c>
      <c r="G3" s="1" t="s">
        <v>36</v>
      </c>
      <c r="H3" s="1" t="s">
        <v>36</v>
      </c>
      <c r="I3" s="1">
        <f>(1/4)*100</f>
        <v>25</v>
      </c>
    </row>
    <row r="4" spans="1:9" x14ac:dyDescent="0.25">
      <c r="A4" s="1">
        <v>2</v>
      </c>
      <c r="B4" s="1" t="s">
        <v>35</v>
      </c>
      <c r="C4" s="1" t="s">
        <v>5</v>
      </c>
      <c r="D4" s="1" t="s">
        <v>28</v>
      </c>
      <c r="E4" s="1" t="s">
        <v>28</v>
      </c>
      <c r="F4" s="7"/>
      <c r="G4" s="1" t="s">
        <v>28</v>
      </c>
      <c r="H4" s="1" t="s">
        <v>28</v>
      </c>
      <c r="I4" s="1">
        <f>(4/4)*100</f>
        <v>100</v>
      </c>
    </row>
    <row r="5" spans="1:9" x14ac:dyDescent="0.25">
      <c r="A5" s="1">
        <v>3</v>
      </c>
      <c r="B5" s="1" t="s">
        <v>6</v>
      </c>
      <c r="C5" s="1" t="s">
        <v>7</v>
      </c>
      <c r="D5" s="1" t="s">
        <v>28</v>
      </c>
      <c r="E5" s="1" t="s">
        <v>28</v>
      </c>
      <c r="F5" s="7"/>
      <c r="G5" s="1" t="s">
        <v>28</v>
      </c>
      <c r="H5" s="1" t="s">
        <v>28</v>
      </c>
      <c r="I5" s="1">
        <f>(3/3)*100</f>
        <v>100</v>
      </c>
    </row>
    <row r="6" spans="1:9" x14ac:dyDescent="0.25">
      <c r="A6" s="1">
        <v>4</v>
      </c>
      <c r="B6" s="1" t="s">
        <v>8</v>
      </c>
      <c r="C6" s="1" t="s">
        <v>9</v>
      </c>
      <c r="D6" s="1" t="s">
        <v>28</v>
      </c>
      <c r="E6" s="1" t="s">
        <v>28</v>
      </c>
      <c r="F6" s="7"/>
      <c r="G6" s="1" t="s">
        <v>36</v>
      </c>
      <c r="H6" s="1" t="s">
        <v>36</v>
      </c>
      <c r="I6" s="1">
        <f>(2/4)*100</f>
        <v>50</v>
      </c>
    </row>
    <row r="7" spans="1:9" x14ac:dyDescent="0.25">
      <c r="A7" s="1">
        <v>5</v>
      </c>
      <c r="B7" s="1" t="s">
        <v>10</v>
      </c>
      <c r="C7" s="1" t="s">
        <v>11</v>
      </c>
      <c r="D7" s="1" t="s">
        <v>28</v>
      </c>
      <c r="E7" s="1" t="s">
        <v>28</v>
      </c>
      <c r="F7" s="7"/>
      <c r="G7" s="1" t="s">
        <v>28</v>
      </c>
      <c r="H7" s="1" t="s">
        <v>36</v>
      </c>
      <c r="I7" s="1">
        <f>(3/4)*100</f>
        <v>75</v>
      </c>
    </row>
    <row r="8" spans="1:9" x14ac:dyDescent="0.25">
      <c r="A8" s="1">
        <v>6</v>
      </c>
      <c r="B8" s="1" t="s">
        <v>12</v>
      </c>
      <c r="C8" s="1" t="s">
        <v>13</v>
      </c>
      <c r="D8" s="1" t="s">
        <v>28</v>
      </c>
      <c r="E8" s="1" t="s">
        <v>28</v>
      </c>
      <c r="F8" s="7"/>
      <c r="G8" s="1" t="s">
        <v>28</v>
      </c>
      <c r="H8" s="1" t="s">
        <v>36</v>
      </c>
      <c r="I8" s="1">
        <f>(3/4)*100</f>
        <v>75</v>
      </c>
    </row>
    <row r="9" spans="1:9" x14ac:dyDescent="0.25">
      <c r="A9" s="1">
        <v>7</v>
      </c>
      <c r="B9" s="1" t="s">
        <v>15</v>
      </c>
      <c r="C9" s="1" t="s">
        <v>14</v>
      </c>
      <c r="D9" s="1" t="s">
        <v>28</v>
      </c>
      <c r="E9" s="1" t="s">
        <v>28</v>
      </c>
      <c r="F9" s="7"/>
      <c r="G9" s="1" t="s">
        <v>28</v>
      </c>
      <c r="H9" s="1" t="s">
        <v>36</v>
      </c>
      <c r="I9" s="1">
        <f>(3/4)*100</f>
        <v>75</v>
      </c>
    </row>
    <row r="10" spans="1:9" x14ac:dyDescent="0.25">
      <c r="A10" s="1">
        <v>8</v>
      </c>
      <c r="B10" s="1" t="s">
        <v>16</v>
      </c>
      <c r="C10" s="1" t="s">
        <v>17</v>
      </c>
      <c r="D10" s="1" t="s">
        <v>28</v>
      </c>
      <c r="E10" s="1" t="s">
        <v>28</v>
      </c>
      <c r="F10" s="7"/>
      <c r="G10" s="1" t="s">
        <v>28</v>
      </c>
      <c r="H10" s="1" t="s">
        <v>36</v>
      </c>
      <c r="I10" s="1">
        <f>(3/4)*100</f>
        <v>75</v>
      </c>
    </row>
    <row r="11" spans="1:9" x14ac:dyDescent="0.25">
      <c r="A11" s="1">
        <v>9</v>
      </c>
      <c r="B11" s="1" t="s">
        <v>18</v>
      </c>
      <c r="C11" s="1" t="s">
        <v>19</v>
      </c>
      <c r="D11" s="1" t="s">
        <v>28</v>
      </c>
      <c r="E11" s="1" t="s">
        <v>28</v>
      </c>
      <c r="F11" s="7"/>
      <c r="G11" s="1" t="s">
        <v>28</v>
      </c>
      <c r="H11" s="1" t="s">
        <v>36</v>
      </c>
      <c r="I11" s="1">
        <f>(3/4)*100</f>
        <v>75</v>
      </c>
    </row>
    <row r="12" spans="1:9" x14ac:dyDescent="0.25">
      <c r="A12" s="1">
        <v>10</v>
      </c>
      <c r="B12" s="1" t="s">
        <v>20</v>
      </c>
      <c r="C12" s="1" t="s">
        <v>19</v>
      </c>
      <c r="D12" s="1" t="s">
        <v>28</v>
      </c>
      <c r="E12" s="1" t="s">
        <v>28</v>
      </c>
      <c r="F12" s="7"/>
      <c r="G12" s="1" t="s">
        <v>28</v>
      </c>
      <c r="H12" s="1" t="s">
        <v>36</v>
      </c>
      <c r="I12" s="1">
        <f>(3/4)*100</f>
        <v>75</v>
      </c>
    </row>
    <row r="13" spans="1:9" x14ac:dyDescent="0.25">
      <c r="A13" s="1">
        <v>11</v>
      </c>
      <c r="B13" s="1" t="s">
        <v>21</v>
      </c>
      <c r="C13" s="1" t="s">
        <v>19</v>
      </c>
      <c r="D13" s="1" t="s">
        <v>28</v>
      </c>
      <c r="E13" s="1" t="s">
        <v>28</v>
      </c>
      <c r="F13" s="7"/>
      <c r="G13" s="1" t="s">
        <v>28</v>
      </c>
      <c r="H13" s="1" t="s">
        <v>36</v>
      </c>
      <c r="I13" s="1">
        <f>(3/4)*100</f>
        <v>75</v>
      </c>
    </row>
    <row r="14" spans="1:9" x14ac:dyDescent="0.25">
      <c r="A14" s="1">
        <v>12</v>
      </c>
      <c r="B14" s="1" t="s">
        <v>22</v>
      </c>
      <c r="C14" s="1" t="s">
        <v>19</v>
      </c>
      <c r="D14" s="1" t="s">
        <v>28</v>
      </c>
      <c r="E14" s="1" t="s">
        <v>28</v>
      </c>
      <c r="F14" s="7"/>
      <c r="G14" s="1" t="s">
        <v>28</v>
      </c>
      <c r="H14" s="1" t="s">
        <v>36</v>
      </c>
      <c r="I14" s="1">
        <f>(3/4)*100</f>
        <v>75</v>
      </c>
    </row>
    <row r="15" spans="1:9" x14ac:dyDescent="0.25">
      <c r="A15" s="1">
        <v>13</v>
      </c>
      <c r="B15" s="1" t="s">
        <v>24</v>
      </c>
      <c r="C15" s="1" t="s">
        <v>23</v>
      </c>
      <c r="D15" s="1" t="s">
        <v>28</v>
      </c>
      <c r="E15" s="1" t="s">
        <v>28</v>
      </c>
      <c r="F15" s="7"/>
      <c r="G15" s="1" t="s">
        <v>28</v>
      </c>
      <c r="H15" s="1" t="s">
        <v>28</v>
      </c>
      <c r="I15" s="1">
        <f>(4/4)*100</f>
        <v>100</v>
      </c>
    </row>
    <row r="16" spans="1:9" x14ac:dyDescent="0.25">
      <c r="A16" s="1">
        <v>14</v>
      </c>
      <c r="B16" s="1" t="s">
        <v>25</v>
      </c>
      <c r="C16" s="1" t="s">
        <v>23</v>
      </c>
      <c r="D16" s="1" t="s">
        <v>28</v>
      </c>
      <c r="E16" s="1" t="s">
        <v>36</v>
      </c>
      <c r="F16" s="7"/>
      <c r="G16" s="1" t="s">
        <v>28</v>
      </c>
      <c r="H16" s="1" t="s">
        <v>36</v>
      </c>
      <c r="I16" s="1">
        <f>(2/4)*100</f>
        <v>50</v>
      </c>
    </row>
    <row r="17" spans="1:9" x14ac:dyDescent="0.25">
      <c r="A17" s="1">
        <v>15</v>
      </c>
      <c r="B17" s="1" t="s">
        <v>26</v>
      </c>
      <c r="C17" s="1" t="s">
        <v>23</v>
      </c>
      <c r="D17" s="1" t="s">
        <v>28</v>
      </c>
      <c r="E17" s="1" t="s">
        <v>36</v>
      </c>
      <c r="F17" s="8"/>
      <c r="G17" s="1" t="s">
        <v>36</v>
      </c>
      <c r="H17" s="1" t="s">
        <v>36</v>
      </c>
      <c r="I17" s="1">
        <f>(1/4)*100</f>
        <v>25</v>
      </c>
    </row>
  </sheetData>
  <mergeCells count="2">
    <mergeCell ref="A1:I1"/>
    <mergeCell ref="F3:F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TURISMO</dc:creator>
  <cp:lastModifiedBy>TURISMO</cp:lastModifiedBy>
  <dcterms:created xsi:type="dcterms:W3CDTF">2022-06-16T15:52:40Z</dcterms:created>
  <dcterms:modified xsi:type="dcterms:W3CDTF">2022-08-22T16:13:50Z</dcterms:modified>
</cp:coreProperties>
</file>