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0V12\Plantillas\"/>
    </mc:Choice>
  </mc:AlternateContent>
  <workbookProtection workbookPassword="CEE3" lockStructure="1"/>
  <bookViews>
    <workbookView xWindow="0" yWindow="0" windowWidth="28800" windowHeight="14100"/>
  </bookViews>
  <sheets>
    <sheet name="F19" sheetId="1" r:id="rId1"/>
  </sheets>
  <definedNames>
    <definedName name="_xlnm.Print_Area" localSheetId="0">'F19'!$A$1:$H$50</definedName>
    <definedName name="Print_Area" localSheetId="0">'F19'!$A$1:$H$50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H39" i="1" s="1"/>
  <c r="E38" i="1"/>
  <c r="H38" i="1" s="1"/>
  <c r="E37" i="1"/>
  <c r="H37" i="1" s="1"/>
  <c r="E36" i="1"/>
  <c r="H36" i="1" s="1"/>
  <c r="G35" i="1"/>
  <c r="F35" i="1"/>
  <c r="D35" i="1"/>
  <c r="C35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D25" i="1"/>
  <c r="C25" i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G17" i="1"/>
  <c r="F17" i="1"/>
  <c r="D17" i="1"/>
  <c r="C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G8" i="1"/>
  <c r="F8" i="1"/>
  <c r="D8" i="1"/>
  <c r="C8" i="1"/>
  <c r="E35" i="1" l="1"/>
  <c r="H35" i="1" s="1"/>
  <c r="E25" i="1"/>
  <c r="H25" i="1" s="1"/>
  <c r="F40" i="1"/>
  <c r="D40" i="1"/>
  <c r="E17" i="1"/>
  <c r="H17" i="1" s="1"/>
  <c r="G40" i="1"/>
  <c r="E8" i="1"/>
  <c r="H8" i="1" s="1"/>
  <c r="C40" i="1"/>
  <c r="E40" i="1" l="1"/>
  <c r="H40" i="1" s="1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<sst xmlns="http://schemas.openxmlformats.org/spreadsheetml/2006/main" count="51" uniqueCount="51">
  <si>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</si>
  <si>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</si>
  <si>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</si>
  <si>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</si>
  <si>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</si>
  <si>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</si>
  <si>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</si>
  <si>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</si>
  <si>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</si>
  <si>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</si>
  <si>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</si>
  <si>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</si>
  <si>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</si>
  <si>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</si>
  <si>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</si>
  <si>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</si>
  <si>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</si>
  <si>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</si>
  <si>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</si>
  <si>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</si>
  <si>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</si>
  <si>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</si>
  <si>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</si>
  <si>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</si>
  <si>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</si>
  <si>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</si>
  <si>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</si>
  <si>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</si>
  <si>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</si>
  <si>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</si>
  <si>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</si>
  <si>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</si>
  <si>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</si>
  <si>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</si>
  <si>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</si>
  <si>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</si>
  <si>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</si>
  <si>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</si>
  <si>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</si>
  <si>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</si>
  <si>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</si>
  <si>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</si>
  <si>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</si>
  <si>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</si>
  <si>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CUENTA PÚBLICA - MUNICIPIO JOCOTEPEC</t>
  </si>
  <si>
    <t>DEL 1 DE ENERO AL 31 DE DICIEMBRE DE 2020</t>
  </si>
  <si>
    <t>LIC. JOSÉ MIGUEL GÓMEZ LÓPEZ</t>
  </si>
  <si>
    <t>L.C.P. FRANCISCO DELGADILLO LIMÓN</t>
  </si>
  <si>
    <t>PRESIDENTE MUNICIPAL</t>
  </si>
  <si>
    <t>ENCARGADO DE LA HACIENDA PÚBLICA MUNICIPAL</t>
  </si>
  <si>
    <t>ASEJ2020-17-15-06-2021-1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</si>
</sst>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4"/>
      <color rgb="FF000000"/>
      <name val="Calibri"/>
      <family val="2"/>
    </font>
    <font>
      <sz val="22"/>
      <color rgb="FF000000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/>
      <bottom style="hair">
        <color rgb="FFD9D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" fontId="6" fillId="0" borderId="0" xfId="2" applyNumberFormat="1" applyFont="1" applyFill="1" applyBorder="1" applyAlignment="1" applyProtection="1">
      <alignment horizontal="right" vertical="top" wrapText="1"/>
      <protection hidden="1"/>
    </xf>
    <xf numFmtId="0" fontId="5" fillId="0" borderId="5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4" fontId="5" fillId="0" borderId="6" xfId="0" applyNumberFormat="1" applyFont="1" applyFill="1" applyBorder="1" applyAlignment="1" applyProtection="1">
      <alignment horizontal="right" vertical="center" wrapText="1"/>
      <protection hidden="1"/>
    </xf>
    <xf numFmtId="4" fontId="5" fillId="2" borderId="6" xfId="2" applyNumberFormat="1" applyFont="1" applyFill="1" applyBorder="1" applyAlignment="1" applyProtection="1">
      <alignment horizontal="right" vertical="top" wrapText="1"/>
      <protection hidden="1"/>
    </xf>
    <xf numFmtId="0" fontId="5" fillId="0" borderId="0" xfId="0" applyFont="1" applyFill="1" applyBorder="1" applyProtection="1">
      <protection hidden="1"/>
    </xf>
    <xf numFmtId="4" fontId="6" fillId="0" borderId="6" xfId="2" applyNumberFormat="1" applyFont="1" applyFill="1" applyBorder="1" applyAlignment="1" applyProtection="1">
      <alignment horizontal="right" vertical="top" wrapText="1"/>
      <protection hidden="1"/>
    </xf>
    <xf numFmtId="4" fontId="6" fillId="0" borderId="6" xfId="2" applyNumberFormat="1" applyFont="1" applyFill="1" applyBorder="1" applyAlignment="1" applyProtection="1">
      <alignment horizontal="right" vertical="top"/>
      <protection hidden="1"/>
    </xf>
    <xf numFmtId="0" fontId="2" fillId="2" borderId="6" xfId="0" applyFont="1" applyFill="1" applyBorder="1" applyAlignment="1" applyProtection="1">
      <alignment vertical="center" wrapText="1"/>
      <protection hidden="1"/>
    </xf>
    <xf numFmtId="4" fontId="5" fillId="2" borderId="5" xfId="2" applyNumberFormat="1" applyFont="1" applyFill="1" applyBorder="1" applyAlignment="1" applyProtection="1">
      <alignment horizontal="right" vertical="top" wrapText="1"/>
      <protection hidden="1"/>
    </xf>
    <xf numFmtId="4" fontId="6" fillId="0" borderId="4" xfId="0" applyNumberFormat="1" applyFont="1" applyFill="1" applyBorder="1" applyAlignment="1" applyProtection="1">
      <alignment horizontal="right" vertical="top"/>
      <protection hidden="1"/>
    </xf>
    <xf numFmtId="0" fontId="9" fillId="0" borderId="0" xfId="0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vertical="top" wrapText="1"/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 vertical="top" wrapText="1"/>
      <protection hidden="1"/>
    </xf>
    <xf numFmtId="0" fontId="6" fillId="0" borderId="7" xfId="0" applyFont="1" applyFill="1" applyBorder="1" applyAlignment="1" applyProtection="1">
      <alignment horizontal="left" vertical="top" wrapText="1"/>
      <protection hidden="1"/>
    </xf>
    <xf numFmtId="0" fontId="6" fillId="0" borderId="6" xfId="0" applyFont="1" applyFill="1" applyBorder="1" applyAlignment="1" applyProtection="1">
      <alignment horizontal="left" vertical="top" wrapText="1"/>
      <protection hidden="1"/>
    </xf>
    <xf numFmtId="0" fontId="6" fillId="0" borderId="7" xfId="0" applyFont="1" applyFill="1" applyBorder="1" applyAlignment="1" applyProtection="1">
      <alignment horizontal="center" vertical="top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42" fontId="7" fillId="0" borderId="2" xfId="0" applyNumberFormat="1" applyFont="1" applyFill="1" applyBorder="1" applyAlignment="1" applyProtection="1">
      <alignment horizontal="center"/>
      <protection hidden="1"/>
    </xf>
    <xf numFmtId="42" fontId="8" fillId="0" borderId="2" xfId="0" applyNumberFormat="1" applyFont="1" applyFill="1" applyBorder="1" applyAlignment="1" applyProtection="1">
      <alignment horizontal="center" vertical="center" wrapText="1"/>
      <protection hidden="1"/>
    </xf>
    <xf numFmtId="42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hidden="1"/>
    </xf>
    <xf numFmtId="164" fontId="4" fillId="0" borderId="0" xfId="1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2" sqref="A2:H3"/>
    </sheetView>
  </sheetViews>
  <sheetFormatPr baseColWidth="10" defaultRowHeight="15" x14ac:dyDescent="0.25"/>
  <cols>
    <col min="1" max="1" width="1.85546875" customWidth="1"/>
    <col min="2" max="2" width="84.140625" customWidth="1"/>
    <col min="3" max="8" width="22.42578125" customWidth="1"/>
  </cols>
  <sheetData>
    <row r="1" spans="1:8" ht="23.25" x14ac:dyDescent="0.25">
      <c r="A1" s="29" t="s">
        <v>44</v>
      </c>
      <c r="B1" s="29"/>
      <c r="C1" s="29"/>
      <c r="D1" s="29"/>
      <c r="E1" s="29"/>
      <c r="F1" s="29"/>
      <c r="G1" s="29"/>
      <c r="H1" s="29"/>
    </row>
    <row r="2" spans="1:8" ht="18.75" x14ac:dyDescent="0.25">
      <c r="A2" s="30" t="s">
        <v>0</v>
      </c>
      <c r="B2" s="30"/>
      <c r="C2" s="30"/>
      <c r="D2" s="30"/>
      <c r="E2" s="30"/>
      <c r="F2" s="30"/>
      <c r="G2" s="30"/>
      <c r="H2" s="30"/>
    </row>
    <row r="3" spans="1:8" ht="18.75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ht="18.75" x14ac:dyDescent="0.25">
      <c r="A4" s="30" t="s">
        <v>45</v>
      </c>
      <c r="B4" s="30"/>
      <c r="C4" s="30"/>
      <c r="D4" s="30"/>
      <c r="E4" s="30"/>
      <c r="F4" s="30"/>
      <c r="G4" s="30"/>
      <c r="H4" s="30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ht="15.75" x14ac:dyDescent="0.25">
      <c r="A6" s="24" t="s">
        <v>2</v>
      </c>
      <c r="B6" s="24"/>
      <c r="C6" s="26" t="s">
        <v>3</v>
      </c>
      <c r="D6" s="26"/>
      <c r="E6" s="26"/>
      <c r="F6" s="26"/>
      <c r="G6" s="26"/>
      <c r="H6" s="27" t="s">
        <v>4</v>
      </c>
    </row>
    <row r="7" spans="1:8" ht="24" x14ac:dyDescent="0.25">
      <c r="A7" s="25"/>
      <c r="B7" s="2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28"/>
    </row>
    <row r="8" spans="1:8" x14ac:dyDescent="0.25">
      <c r="A8" s="20" t="s">
        <v>10</v>
      </c>
      <c r="B8" s="20"/>
      <c r="C8" s="2">
        <f>SUM(C9:C16)</f>
        <v>88582513</v>
      </c>
      <c r="D8" s="2">
        <f>SUM(D9:D16)</f>
        <v>-7735941</v>
      </c>
      <c r="E8" s="2">
        <f>C8+D8</f>
        <v>80846572</v>
      </c>
      <c r="F8" s="2">
        <f t="shared" ref="F8:G8" si="0">SUM(F9:F16)</f>
        <v>86446572</v>
      </c>
      <c r="G8" s="2">
        <f t="shared" si="0"/>
        <v>81446572</v>
      </c>
      <c r="H8" s="2">
        <f>E8-F8</f>
        <v>-5600000</v>
      </c>
    </row>
    <row r="9" spans="1:8" x14ac:dyDescent="0.25">
      <c r="A9" s="3"/>
      <c r="B9" s="4" t="s">
        <v>11</v>
      </c>
      <c r="C9" s="5">
        <v>0</v>
      </c>
      <c r="D9" s="5">
        <v>0</v>
      </c>
      <c r="E9" s="6">
        <f t="shared" ref="E9:E40" si="1">C9+D9</f>
        <v>0</v>
      </c>
      <c r="F9" s="5">
        <v>0</v>
      </c>
      <c r="G9" s="5">
        <v>0</v>
      </c>
      <c r="H9" s="6">
        <f t="shared" ref="H9:H40" si="2">E9-F9</f>
        <v>0</v>
      </c>
    </row>
    <row r="10" spans="1:8" x14ac:dyDescent="0.25">
      <c r="A10" s="7"/>
      <c r="B10" s="4" t="s">
        <v>12</v>
      </c>
      <c r="C10" s="5">
        <v>0</v>
      </c>
      <c r="D10" s="5">
        <v>0</v>
      </c>
      <c r="E10" s="6">
        <f t="shared" si="1"/>
        <v>0</v>
      </c>
      <c r="F10" s="5">
        <v>0</v>
      </c>
      <c r="G10" s="5">
        <v>0</v>
      </c>
      <c r="H10" s="6">
        <f t="shared" si="2"/>
        <v>0</v>
      </c>
    </row>
    <row r="11" spans="1:8" x14ac:dyDescent="0.25">
      <c r="A11" s="7"/>
      <c r="B11" s="4" t="s">
        <v>13</v>
      </c>
      <c r="C11" s="5">
        <v>11760296</v>
      </c>
      <c r="D11" s="5">
        <v>0</v>
      </c>
      <c r="E11" s="6">
        <f t="shared" si="1"/>
        <v>11760296</v>
      </c>
      <c r="F11" s="5">
        <v>17360296</v>
      </c>
      <c r="G11" s="5">
        <v>17360296</v>
      </c>
      <c r="H11" s="6">
        <f t="shared" si="2"/>
        <v>-5600000</v>
      </c>
    </row>
    <row r="12" spans="1:8" x14ac:dyDescent="0.25">
      <c r="A12" s="7"/>
      <c r="B12" s="4" t="s">
        <v>14</v>
      </c>
      <c r="C12" s="5">
        <v>0</v>
      </c>
      <c r="D12" s="5">
        <v>0</v>
      </c>
      <c r="E12" s="6">
        <f t="shared" si="1"/>
        <v>0</v>
      </c>
      <c r="F12" s="5">
        <v>0</v>
      </c>
      <c r="G12" s="5">
        <v>0</v>
      </c>
      <c r="H12" s="6">
        <f t="shared" si="2"/>
        <v>0</v>
      </c>
    </row>
    <row r="13" spans="1:8" x14ac:dyDescent="0.25">
      <c r="A13" s="7"/>
      <c r="B13" s="4" t="s">
        <v>15</v>
      </c>
      <c r="C13" s="5">
        <v>39125010</v>
      </c>
      <c r="D13" s="5">
        <v>-12735941</v>
      </c>
      <c r="E13" s="6">
        <f t="shared" si="1"/>
        <v>26389069</v>
      </c>
      <c r="F13" s="5">
        <v>26389069</v>
      </c>
      <c r="G13" s="5">
        <v>26389069</v>
      </c>
      <c r="H13" s="6">
        <f t="shared" si="2"/>
        <v>0</v>
      </c>
    </row>
    <row r="14" spans="1:8" x14ac:dyDescent="0.25">
      <c r="A14" s="7"/>
      <c r="B14" s="4" t="s">
        <v>16</v>
      </c>
      <c r="C14" s="5">
        <v>0</v>
      </c>
      <c r="D14" s="5">
        <v>0</v>
      </c>
      <c r="E14" s="6">
        <f t="shared" si="1"/>
        <v>0</v>
      </c>
      <c r="F14" s="5">
        <v>0</v>
      </c>
      <c r="G14" s="5">
        <v>0</v>
      </c>
      <c r="H14" s="6">
        <f t="shared" si="2"/>
        <v>0</v>
      </c>
    </row>
    <row r="15" spans="1:8" x14ac:dyDescent="0.25">
      <c r="A15" s="7"/>
      <c r="B15" s="4" t="s">
        <v>17</v>
      </c>
      <c r="C15" s="5">
        <v>21631515</v>
      </c>
      <c r="D15" s="5">
        <v>5000000</v>
      </c>
      <c r="E15" s="6">
        <f t="shared" si="1"/>
        <v>26631515</v>
      </c>
      <c r="F15" s="5">
        <v>26631515</v>
      </c>
      <c r="G15" s="5">
        <v>21631515</v>
      </c>
      <c r="H15" s="6">
        <f t="shared" si="2"/>
        <v>0</v>
      </c>
    </row>
    <row r="16" spans="1:8" x14ac:dyDescent="0.25">
      <c r="A16" s="7"/>
      <c r="B16" s="4" t="s">
        <v>18</v>
      </c>
      <c r="C16" s="5">
        <v>16065692</v>
      </c>
      <c r="D16" s="5">
        <v>0</v>
      </c>
      <c r="E16" s="6">
        <f t="shared" si="1"/>
        <v>16065692</v>
      </c>
      <c r="F16" s="5">
        <v>16065692</v>
      </c>
      <c r="G16" s="5">
        <v>16065692</v>
      </c>
      <c r="H16" s="6">
        <f t="shared" si="2"/>
        <v>0</v>
      </c>
    </row>
    <row r="17" spans="1:8" x14ac:dyDescent="0.25">
      <c r="A17" s="21" t="s">
        <v>19</v>
      </c>
      <c r="B17" s="22"/>
      <c r="C17" s="8">
        <f>SUM(C18:C24)</f>
        <v>97676125</v>
      </c>
      <c r="D17" s="8">
        <f>SUM(D18:D24)</f>
        <v>38719201</v>
      </c>
      <c r="E17" s="8">
        <f t="shared" si="1"/>
        <v>136395326</v>
      </c>
      <c r="F17" s="8">
        <f t="shared" ref="F17:G17" si="3">SUM(F18:F24)</f>
        <v>131211656</v>
      </c>
      <c r="G17" s="8">
        <f t="shared" si="3"/>
        <v>122431677</v>
      </c>
      <c r="H17" s="8">
        <f t="shared" si="2"/>
        <v>5183670</v>
      </c>
    </row>
    <row r="18" spans="1:8" x14ac:dyDescent="0.25">
      <c r="A18" s="3"/>
      <c r="B18" s="4" t="s">
        <v>20</v>
      </c>
      <c r="C18" s="5">
        <v>8214868</v>
      </c>
      <c r="D18" s="5">
        <v>0</v>
      </c>
      <c r="E18" s="6">
        <f t="shared" si="1"/>
        <v>8214868</v>
      </c>
      <c r="F18" s="5">
        <v>8214868</v>
      </c>
      <c r="G18" s="5">
        <v>8214868</v>
      </c>
      <c r="H18" s="6">
        <f t="shared" si="2"/>
        <v>0</v>
      </c>
    </row>
    <row r="19" spans="1:8" x14ac:dyDescent="0.25">
      <c r="A19" s="7"/>
      <c r="B19" s="4" t="s">
        <v>21</v>
      </c>
      <c r="C19" s="5">
        <v>69403341</v>
      </c>
      <c r="D19" s="5">
        <v>14402590</v>
      </c>
      <c r="E19" s="6">
        <f t="shared" si="1"/>
        <v>83805931</v>
      </c>
      <c r="F19" s="5">
        <v>91770166</v>
      </c>
      <c r="G19" s="5">
        <v>82842282</v>
      </c>
      <c r="H19" s="6">
        <f t="shared" si="2"/>
        <v>-7964235</v>
      </c>
    </row>
    <row r="20" spans="1:8" x14ac:dyDescent="0.25">
      <c r="A20" s="7"/>
      <c r="B20" s="4" t="s">
        <v>22</v>
      </c>
      <c r="C20" s="5">
        <v>11918323</v>
      </c>
      <c r="D20" s="5">
        <v>24316611</v>
      </c>
      <c r="E20" s="6">
        <f t="shared" si="1"/>
        <v>36234934</v>
      </c>
      <c r="F20" s="5">
        <v>23087029</v>
      </c>
      <c r="G20" s="5">
        <v>23234934</v>
      </c>
      <c r="H20" s="6">
        <f t="shared" si="2"/>
        <v>13147905</v>
      </c>
    </row>
    <row r="21" spans="1:8" x14ac:dyDescent="0.25">
      <c r="A21" s="7"/>
      <c r="B21" s="4" t="s">
        <v>23</v>
      </c>
      <c r="C21" s="5">
        <v>674994</v>
      </c>
      <c r="D21" s="5">
        <v>0</v>
      </c>
      <c r="E21" s="6">
        <f t="shared" si="1"/>
        <v>674994</v>
      </c>
      <c r="F21" s="5">
        <v>674994</v>
      </c>
      <c r="G21" s="5">
        <v>674994</v>
      </c>
      <c r="H21" s="6">
        <f t="shared" si="2"/>
        <v>0</v>
      </c>
    </row>
    <row r="22" spans="1:8" x14ac:dyDescent="0.25">
      <c r="A22" s="7"/>
      <c r="B22" s="4" t="s">
        <v>24</v>
      </c>
      <c r="C22" s="5">
        <v>0</v>
      </c>
      <c r="D22" s="5">
        <v>0</v>
      </c>
      <c r="E22" s="6">
        <f t="shared" si="1"/>
        <v>0</v>
      </c>
      <c r="F22" s="5">
        <v>0</v>
      </c>
      <c r="G22" s="5">
        <v>0</v>
      </c>
      <c r="H22" s="6">
        <f t="shared" si="2"/>
        <v>0</v>
      </c>
    </row>
    <row r="23" spans="1:8" x14ac:dyDescent="0.25">
      <c r="A23" s="7"/>
      <c r="B23" s="4" t="s">
        <v>25</v>
      </c>
      <c r="C23" s="5">
        <v>0</v>
      </c>
      <c r="D23" s="5">
        <v>0</v>
      </c>
      <c r="E23" s="6">
        <f t="shared" si="1"/>
        <v>0</v>
      </c>
      <c r="F23" s="5">
        <v>0</v>
      </c>
      <c r="G23" s="5">
        <v>0</v>
      </c>
      <c r="H23" s="6">
        <f t="shared" si="2"/>
        <v>0</v>
      </c>
    </row>
    <row r="24" spans="1:8" x14ac:dyDescent="0.25">
      <c r="A24" s="7"/>
      <c r="B24" s="4" t="s">
        <v>26</v>
      </c>
      <c r="C24" s="5">
        <v>7464599</v>
      </c>
      <c r="D24" s="5">
        <v>0</v>
      </c>
      <c r="E24" s="6">
        <f t="shared" si="1"/>
        <v>7464599</v>
      </c>
      <c r="F24" s="5">
        <v>7464599</v>
      </c>
      <c r="G24" s="5">
        <v>7464599</v>
      </c>
      <c r="H24" s="6">
        <f t="shared" si="2"/>
        <v>0</v>
      </c>
    </row>
    <row r="25" spans="1:8" x14ac:dyDescent="0.25">
      <c r="A25" s="21" t="s">
        <v>27</v>
      </c>
      <c r="B25" s="22"/>
      <c r="C25" s="9">
        <f>SUM(C26:C34)</f>
        <v>5255071</v>
      </c>
      <c r="D25" s="9">
        <f>SUM(D26:D34)</f>
        <v>0</v>
      </c>
      <c r="E25" s="9">
        <f t="shared" si="1"/>
        <v>5255071</v>
      </c>
      <c r="F25" s="9">
        <f t="shared" ref="F25:G25" si="4">SUM(F26:F34)</f>
        <v>5255071</v>
      </c>
      <c r="G25" s="9">
        <f t="shared" si="4"/>
        <v>5255071</v>
      </c>
      <c r="H25" s="9">
        <f t="shared" si="2"/>
        <v>0</v>
      </c>
    </row>
    <row r="26" spans="1:8" x14ac:dyDescent="0.25">
      <c r="A26" s="3"/>
      <c r="B26" s="4" t="s">
        <v>28</v>
      </c>
      <c r="C26" s="5">
        <v>1918959</v>
      </c>
      <c r="D26" s="5">
        <v>0</v>
      </c>
      <c r="E26" s="6">
        <f t="shared" si="1"/>
        <v>1918959</v>
      </c>
      <c r="F26" s="5">
        <v>1918959</v>
      </c>
      <c r="G26" s="5">
        <v>1918959</v>
      </c>
      <c r="H26" s="6">
        <f t="shared" si="2"/>
        <v>0</v>
      </c>
    </row>
    <row r="27" spans="1:8" x14ac:dyDescent="0.25">
      <c r="A27" s="7"/>
      <c r="B27" s="4" t="s">
        <v>29</v>
      </c>
      <c r="C27" s="5">
        <v>0</v>
      </c>
      <c r="D27" s="5">
        <v>0</v>
      </c>
      <c r="E27" s="6">
        <f t="shared" si="1"/>
        <v>0</v>
      </c>
      <c r="F27" s="5">
        <v>0</v>
      </c>
      <c r="G27" s="5">
        <v>0</v>
      </c>
      <c r="H27" s="6">
        <f t="shared" si="2"/>
        <v>0</v>
      </c>
    </row>
    <row r="28" spans="1:8" x14ac:dyDescent="0.25">
      <c r="A28" s="7"/>
      <c r="B28" s="4" t="s">
        <v>30</v>
      </c>
      <c r="C28" s="5">
        <v>0</v>
      </c>
      <c r="D28" s="5">
        <v>0</v>
      </c>
      <c r="E28" s="6">
        <f t="shared" si="1"/>
        <v>0</v>
      </c>
      <c r="F28" s="5">
        <v>0</v>
      </c>
      <c r="G28" s="5">
        <v>0</v>
      </c>
      <c r="H28" s="6">
        <f t="shared" si="2"/>
        <v>0</v>
      </c>
    </row>
    <row r="29" spans="1:8" x14ac:dyDescent="0.25">
      <c r="A29" s="7"/>
      <c r="B29" s="4" t="s">
        <v>31</v>
      </c>
      <c r="C29" s="5">
        <v>0</v>
      </c>
      <c r="D29" s="5">
        <v>0</v>
      </c>
      <c r="E29" s="6">
        <f t="shared" si="1"/>
        <v>0</v>
      </c>
      <c r="F29" s="5">
        <v>0</v>
      </c>
      <c r="G29" s="5">
        <v>0</v>
      </c>
      <c r="H29" s="6">
        <f t="shared" si="2"/>
        <v>0</v>
      </c>
    </row>
    <row r="30" spans="1:8" x14ac:dyDescent="0.25">
      <c r="A30" s="7"/>
      <c r="B30" s="4" t="s">
        <v>32</v>
      </c>
      <c r="C30" s="5">
        <v>0</v>
      </c>
      <c r="D30" s="5">
        <v>0</v>
      </c>
      <c r="E30" s="6">
        <f t="shared" si="1"/>
        <v>0</v>
      </c>
      <c r="F30" s="5">
        <v>0</v>
      </c>
      <c r="G30" s="5">
        <v>0</v>
      </c>
      <c r="H30" s="6">
        <f t="shared" si="2"/>
        <v>0</v>
      </c>
    </row>
    <row r="31" spans="1:8" x14ac:dyDescent="0.25">
      <c r="A31" s="7"/>
      <c r="B31" s="4" t="s">
        <v>33</v>
      </c>
      <c r="C31" s="5">
        <v>0</v>
      </c>
      <c r="D31" s="5">
        <v>0</v>
      </c>
      <c r="E31" s="6">
        <f t="shared" si="1"/>
        <v>0</v>
      </c>
      <c r="F31" s="5">
        <v>0</v>
      </c>
      <c r="G31" s="5">
        <v>0</v>
      </c>
      <c r="H31" s="6">
        <f t="shared" si="2"/>
        <v>0</v>
      </c>
    </row>
    <row r="32" spans="1:8" x14ac:dyDescent="0.25">
      <c r="A32" s="7"/>
      <c r="B32" s="4" t="s">
        <v>34</v>
      </c>
      <c r="C32" s="5">
        <v>3336112</v>
      </c>
      <c r="D32" s="5">
        <v>0</v>
      </c>
      <c r="E32" s="6">
        <f t="shared" si="1"/>
        <v>3336112</v>
      </c>
      <c r="F32" s="5">
        <v>3336112</v>
      </c>
      <c r="G32" s="5">
        <v>3336112</v>
      </c>
      <c r="H32" s="6">
        <f t="shared" si="2"/>
        <v>0</v>
      </c>
    </row>
    <row r="33" spans="1:8" x14ac:dyDescent="0.25">
      <c r="A33" s="7"/>
      <c r="B33" s="4" t="s">
        <v>35</v>
      </c>
      <c r="C33" s="5">
        <v>0</v>
      </c>
      <c r="D33" s="5">
        <v>0</v>
      </c>
      <c r="E33" s="6">
        <f t="shared" si="1"/>
        <v>0</v>
      </c>
      <c r="F33" s="5">
        <v>0</v>
      </c>
      <c r="G33" s="5">
        <v>0</v>
      </c>
      <c r="H33" s="6">
        <f t="shared" si="2"/>
        <v>0</v>
      </c>
    </row>
    <row r="34" spans="1:8" x14ac:dyDescent="0.25">
      <c r="A34" s="7"/>
      <c r="B34" s="4" t="s">
        <v>36</v>
      </c>
      <c r="C34" s="5">
        <v>0</v>
      </c>
      <c r="D34" s="5">
        <v>0</v>
      </c>
      <c r="E34" s="6">
        <f t="shared" si="1"/>
        <v>0</v>
      </c>
      <c r="F34" s="5">
        <v>0</v>
      </c>
      <c r="G34" s="5">
        <v>0</v>
      </c>
      <c r="H34" s="6">
        <f t="shared" si="2"/>
        <v>0</v>
      </c>
    </row>
    <row r="35" spans="1:8" x14ac:dyDescent="0.25">
      <c r="A35" s="20" t="s">
        <v>37</v>
      </c>
      <c r="B35" s="22"/>
      <c r="C35" s="9">
        <f>SUM(C36:C39)</f>
        <v>8015376</v>
      </c>
      <c r="D35" s="9">
        <f>SUM(D36:D39)</f>
        <v>0</v>
      </c>
      <c r="E35" s="9">
        <f t="shared" si="1"/>
        <v>8015376</v>
      </c>
      <c r="F35" s="9">
        <f>SUM(F36:F39)</f>
        <v>8015376</v>
      </c>
      <c r="G35" s="9">
        <f>SUM(G36:G39)</f>
        <v>8015376</v>
      </c>
      <c r="H35" s="9">
        <f t="shared" si="2"/>
        <v>0</v>
      </c>
    </row>
    <row r="36" spans="1:8" x14ac:dyDescent="0.25">
      <c r="A36" s="7"/>
      <c r="B36" s="4" t="s">
        <v>38</v>
      </c>
      <c r="C36" s="5">
        <v>8015376</v>
      </c>
      <c r="D36" s="5">
        <v>0</v>
      </c>
      <c r="E36" s="6">
        <f t="shared" si="1"/>
        <v>8015376</v>
      </c>
      <c r="F36" s="5">
        <v>8015376</v>
      </c>
      <c r="G36" s="5">
        <v>8015376</v>
      </c>
      <c r="H36" s="6">
        <f t="shared" si="2"/>
        <v>0</v>
      </c>
    </row>
    <row r="37" spans="1:8" ht="30" x14ac:dyDescent="0.25">
      <c r="A37" s="7"/>
      <c r="B37" s="10" t="s">
        <v>39</v>
      </c>
      <c r="C37" s="5">
        <v>0</v>
      </c>
      <c r="D37" s="5">
        <v>0</v>
      </c>
      <c r="E37" s="6">
        <f t="shared" si="1"/>
        <v>0</v>
      </c>
      <c r="F37" s="5">
        <v>0</v>
      </c>
      <c r="G37" s="5">
        <v>0</v>
      </c>
      <c r="H37" s="6">
        <f t="shared" si="2"/>
        <v>0</v>
      </c>
    </row>
    <row r="38" spans="1:8" x14ac:dyDescent="0.25">
      <c r="A38" s="7"/>
      <c r="B38" s="4" t="s">
        <v>40</v>
      </c>
      <c r="C38" s="5">
        <v>0</v>
      </c>
      <c r="D38" s="5">
        <v>0</v>
      </c>
      <c r="E38" s="6">
        <f t="shared" si="1"/>
        <v>0</v>
      </c>
      <c r="F38" s="5">
        <v>0</v>
      </c>
      <c r="G38" s="5">
        <v>0</v>
      </c>
      <c r="H38" s="6">
        <f t="shared" si="2"/>
        <v>0</v>
      </c>
    </row>
    <row r="39" spans="1:8" x14ac:dyDescent="0.25">
      <c r="A39" s="7"/>
      <c r="B39" s="4" t="s">
        <v>41</v>
      </c>
      <c r="C39" s="5">
        <v>0</v>
      </c>
      <c r="D39" s="5">
        <v>0</v>
      </c>
      <c r="E39" s="6">
        <f t="shared" si="1"/>
        <v>0</v>
      </c>
      <c r="F39" s="5">
        <v>0</v>
      </c>
      <c r="G39" s="5">
        <v>0</v>
      </c>
      <c r="H39" s="11">
        <f t="shared" si="2"/>
        <v>0</v>
      </c>
    </row>
    <row r="40" spans="1:8" ht="15.75" thickBot="1" x14ac:dyDescent="0.3">
      <c r="A40" s="23" t="s">
        <v>42</v>
      </c>
      <c r="B40" s="23"/>
      <c r="C40" s="12">
        <f>C8+C17+C25+C35</f>
        <v>199529085</v>
      </c>
      <c r="D40" s="12">
        <f>D8+D17+D25+D35</f>
        <v>30983260</v>
      </c>
      <c r="E40" s="12">
        <f t="shared" si="1"/>
        <v>230512345</v>
      </c>
      <c r="F40" s="12">
        <f>F8+F17+F25+F35</f>
        <v>230928675</v>
      </c>
      <c r="G40" s="12">
        <f>G8+G17+G25+G35</f>
        <v>217148696</v>
      </c>
      <c r="H40" s="12">
        <f t="shared" si="2"/>
        <v>-416330</v>
      </c>
    </row>
    <row r="41" spans="1:8" ht="15.75" thickTop="1" x14ac:dyDescent="0.25">
      <c r="A41" s="7"/>
      <c r="B41" s="7"/>
      <c r="C41" s="7"/>
      <c r="D41" s="7"/>
      <c r="E41" s="7"/>
      <c r="F41" s="7"/>
      <c r="G41" s="7"/>
      <c r="H41" s="7"/>
    </row>
    <row r="42" spans="1:8" ht="18.75" x14ac:dyDescent="0.3">
      <c r="A42" s="13" t="s">
        <v>43</v>
      </c>
      <c r="B42" s="7"/>
      <c r="C42" s="7"/>
      <c r="D42" s="7"/>
      <c r="E42" s="7"/>
      <c r="F42" s="7"/>
      <c r="G42" s="7"/>
      <c r="H42" s="7"/>
    </row>
    <row r="43" spans="1:8" x14ac:dyDescent="0.25">
      <c r="A43" s="7"/>
      <c r="B43" s="7"/>
      <c r="C43" s="7"/>
      <c r="D43" s="7"/>
      <c r="E43" s="7"/>
      <c r="F43" s="7"/>
      <c r="G43" s="7"/>
      <c r="H43" s="7"/>
    </row>
    <row r="44" spans="1:8" x14ac:dyDescent="0.25">
      <c r="A44" s="7"/>
      <c r="B44" s="14"/>
      <c r="C44" s="7"/>
      <c r="D44" s="14"/>
      <c r="E44" s="14"/>
      <c r="F44" s="14"/>
      <c r="G44" s="14"/>
      <c r="H44" s="7"/>
    </row>
    <row r="45" spans="1:8" x14ac:dyDescent="0.25">
      <c r="A45" s="7"/>
      <c r="B45" s="18" t="s">
        <v>46</v>
      </c>
      <c r="C45" s="7"/>
      <c r="D45" s="18" t="s">
        <v>47</v>
      </c>
      <c r="E45" s="18"/>
      <c r="F45" s="18"/>
      <c r="G45" s="18"/>
      <c r="H45" s="7"/>
    </row>
    <row r="46" spans="1:8" x14ac:dyDescent="0.25">
      <c r="A46" s="7"/>
      <c r="B46" s="18"/>
      <c r="C46" s="7"/>
      <c r="D46" s="18"/>
      <c r="E46" s="18"/>
      <c r="F46" s="18"/>
      <c r="G46" s="18"/>
      <c r="H46" s="7"/>
    </row>
    <row r="47" spans="1:8" ht="15.75" x14ac:dyDescent="0.25">
      <c r="A47" s="7"/>
      <c r="B47" s="15" t="s">
        <v>48</v>
      </c>
      <c r="C47" s="7"/>
      <c r="D47" s="18" t="s">
        <v>49</v>
      </c>
      <c r="E47" s="18"/>
      <c r="F47" s="18"/>
      <c r="G47" s="18"/>
      <c r="H47" s="7"/>
    </row>
    <row r="48" spans="1:8" x14ac:dyDescent="0.25">
      <c r="A48" s="19" t="s">
        <v>50</v>
      </c>
      <c r="B48" s="19"/>
      <c r="C48" s="19"/>
      <c r="D48" s="19"/>
      <c r="E48" s="19"/>
      <c r="F48" s="19"/>
      <c r="G48" s="19"/>
      <c r="H48" s="19"/>
    </row>
    <row r="49" spans="1:8" x14ac:dyDescent="0.25">
      <c r="A49" s="19"/>
      <c r="B49" s="19"/>
      <c r="C49" s="19"/>
      <c r="D49" s="19"/>
      <c r="E49" s="19"/>
      <c r="F49" s="19"/>
      <c r="G49" s="19"/>
      <c r="H49" s="19"/>
    </row>
    <row r="50" spans="1:8" ht="15.75" x14ac:dyDescent="0.25">
      <c r="A50" s="7"/>
      <c r="B50" s="16"/>
      <c r="C50" s="7"/>
      <c r="D50" s="17"/>
      <c r="E50" s="17"/>
      <c r="F50" s="17"/>
      <c r="G50" s="17"/>
      <c r="H50" s="7"/>
    </row>
  </sheetData>
  <sheetProtection password="CEE3" sheet="1" objects="1" scenarios="1"/>
  <mergeCells count="17">
    <mergeCell ref="A6:B7"/>
    <mergeCell ref="C6:G6"/>
    <mergeCell ref="H6:H7"/>
    <mergeCell ref="A1:H1"/>
    <mergeCell ref="A2:H2"/>
    <mergeCell ref="A3:H3"/>
    <mergeCell ref="A4:H4"/>
    <mergeCell ref="A5:H5"/>
    <mergeCell ref="D45:G46"/>
    <mergeCell ref="D47:G47"/>
    <mergeCell ref="A48:H49"/>
    <mergeCell ref="A8:B8"/>
    <mergeCell ref="A17:B17"/>
    <mergeCell ref="A25:B25"/>
    <mergeCell ref="A35:B35"/>
    <mergeCell ref="A40:B40"/>
    <mergeCell ref="B45:B46"/>
  </mergeCells>
  <dataValidations count="1">
    <dataValidation type="decimal" allowBlank="1" showInputMessage="1" showErrorMessage="1" sqref="C26:D34 F26:G34 C18:D24 C9:D16 F9:G16 F18:G24 C36:D39 F36:G39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headerFooter>
    <oddFooter xml:space="preserve">&amp;R&amp;"-,Negrita Cursiva"Formato F19 - Estado Analítico del Ejercicio del Presupuesto de Egresos Clasificación Funcional (Finalidad y Función)&amp;"-,Normal"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F19</vt:lpstr>
      <vt:lpstr>'F19'!Área_de_impresión</vt:lpstr>
      <vt:lpstr>'F19'!Print_Area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2020-12-15T20:19:56Z</cp:lastPrinted>
  <dcterms:created xsi:type="dcterms:W3CDTF">2020-12-15T18:29:51Z</dcterms:created>
  <dcterms:modified xsi:type="dcterms:W3CDTF">2021-06-16T01:05:56Z</dcterms:modified>
</cp:coreProperties>
</file>