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RESOS PC\Documents\ADMON 2018-2024\CUENTA PUBLICA\2021 Cuenta Publica\ASEJ2021v4\Plantillas\"/>
    </mc:Choice>
  </mc:AlternateContent>
  <workbookProtection workbookPassword="CEE3" lockStructure="1"/>
  <bookViews>
    <workbookView xWindow="0" yWindow="0" windowWidth="28800" windowHeight="14100"/>
  </bookViews>
  <sheets>
    <sheet name="F2" sheetId="1" r:id="rId1"/>
  </sheets>
  <definedNames>
    <definedName name="Print_Area" localSheetId="0">'F2'!$A$1:$G$43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F33" i="1" s="1"/>
  <c r="G16" i="1"/>
  <c r="G7" i="1"/>
  <c r="G11" i="1"/>
  <c r="G25" i="1"/>
  <c r="G12" i="1"/>
  <c r="G26" i="1"/>
  <c r="C20" i="1"/>
  <c r="G20" i="1" s="1"/>
  <c r="G24" i="1" l="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<sst xmlns="http://schemas.openxmlformats.org/spreadsheetml/2006/main" count="43" uniqueCount="35">
  <si>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</si>
  <si>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</si>
  <si>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</si>
  <si>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</si>
  <si>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</si>
  <si>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</si>
  <si>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</si>
  <si>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</si>
  <si>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</si>
  <si>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</si>
  <si>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</si>
  <si>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</si>
  <si>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</si>
  <si>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</si>
  <si>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</si>
  <si>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</si>
  <si>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</si>
  <si>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2020</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</si>
  <si>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</si>
  <si>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</si>
  <si>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</si>
  <si>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2020</t>
  </si>
  <si>
    <t>Hacienda pública / patrimonio generado neto de 2020</t>
  </si>
  <si>
    <t>Exceso o insuficiencia en la actualización de la Hacienda pública/patrimonio neto  2020</t>
  </si>
  <si>
    <t>Hacienda pública / patrimonio neto final de 2020</t>
  </si>
  <si>
    <t>Cambios en la hacienda pública/patrimonio contribuido neto de 2021</t>
  </si>
  <si>
    <t>Variaciones de la hacienda pública/patrimonio generado neto de 2021</t>
  </si>
  <si>
    <t xml:space="preserve"> Hacienda pública/patrimonio neto final de 2021</t>
  </si>
  <si>
    <t>CUENTA PÚBLICA - MUNICIPIO JOCOTEPEC</t>
  </si>
  <si>
    <t>DEL 1 DE ENERO AL 31 DE DICIEMBRE DE 2021</t>
  </si>
  <si>
    <t>LIC. JOSÉ MIGUEL GÓMEZ LÓPEZ</t>
  </si>
  <si>
    <t>LIC. BERTHA MARCELA GONGORA JIMENEZ</t>
  </si>
  <si>
    <t>PRESIDENTE MUNICIPAL</t>
  </si>
  <si>
    <t>ENCARGADA DE LA HACIENDA MUNICIPAL</t>
  </si>
  <si>
    <t>ASEJ2021-17-16-02-2022-1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</si>
</sst>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43" sqref="A43:G43"/>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21</v>
      </c>
      <c r="B6" s="40"/>
      <c r="C6" s="12">
        <f>SUM(C7:C9)</f>
        <v>0</v>
      </c>
      <c r="D6" s="13"/>
      <c r="E6" s="13"/>
      <c r="F6" s="13"/>
      <c r="G6" s="12">
        <f>SUM(C6:F6)</f>
        <v>0</v>
      </c>
    </row>
    <row r="7" spans="1:7" x14ac:dyDescent="0.25">
      <c r="A7" s="14"/>
      <c r="B7" s="15" t="s">
        <v>7</v>
      </c>
      <c r="C7" s="16">
        <v>0</v>
      </c>
      <c r="D7" s="17"/>
      <c r="E7" s="17"/>
      <c r="F7" s="17"/>
      <c r="G7" s="18">
        <f>SUM(C7:F7)</f>
        <v>0</v>
      </c>
    </row>
    <row r="8" spans="1:7" x14ac:dyDescent="0.25">
      <c r="A8" s="19"/>
      <c r="B8" s="15" t="s">
        <v>8</v>
      </c>
      <c r="C8" s="16">
        <v>0</v>
      </c>
      <c r="D8" s="17"/>
      <c r="E8" s="17"/>
      <c r="F8" s="17"/>
      <c r="G8" s="17">
        <f t="shared" ref="G8:G33" si="0">SUM(C8:F8)</f>
        <v>0</v>
      </c>
    </row>
    <row r="9" spans="1:7" x14ac:dyDescent="0.25">
      <c r="A9" s="19"/>
      <c r="B9" s="15" t="s">
        <v>9</v>
      </c>
      <c r="C9" s="16">
        <v>0</v>
      </c>
      <c r="D9" s="17"/>
      <c r="E9" s="17"/>
      <c r="F9" s="17"/>
      <c r="G9" s="17">
        <f t="shared" si="0"/>
        <v>0</v>
      </c>
    </row>
    <row r="10" spans="1:7" ht="15.75" x14ac:dyDescent="0.25">
      <c r="A10" s="41" t="s">
        <v>22</v>
      </c>
      <c r="B10" s="41"/>
      <c r="C10" s="20"/>
      <c r="D10" s="21">
        <f>SUM(D12:D15)</f>
        <v>65462122.159999996</v>
      </c>
      <c r="E10" s="21">
        <f>SUM(E11)</f>
        <v>47771891.887000002</v>
      </c>
      <c r="F10" s="20"/>
      <c r="G10" s="21">
        <f t="shared" si="0"/>
        <v>113234014.04699999</v>
      </c>
    </row>
    <row r="11" spans="1:7" x14ac:dyDescent="0.25">
      <c r="A11" s="14"/>
      <c r="B11" s="15" t="s">
        <v>10</v>
      </c>
      <c r="C11" s="17"/>
      <c r="D11" s="18"/>
      <c r="E11" s="16">
        <v>47771891.887000002</v>
      </c>
      <c r="F11" s="17"/>
      <c r="G11" s="18">
        <f t="shared" si="0"/>
        <v>47771891.887000002</v>
      </c>
    </row>
    <row r="12" spans="1:7" x14ac:dyDescent="0.25">
      <c r="A12" s="19"/>
      <c r="B12" s="15" t="s">
        <v>11</v>
      </c>
      <c r="C12" s="17"/>
      <c r="D12" s="16">
        <v>98066045.959999993</v>
      </c>
      <c r="E12" s="17"/>
      <c r="F12" s="17"/>
      <c r="G12" s="17">
        <f t="shared" si="0"/>
        <v>98066045.959999993</v>
      </c>
    </row>
    <row r="13" spans="1:7" x14ac:dyDescent="0.25">
      <c r="A13" s="19"/>
      <c r="B13" s="15" t="s">
        <v>12</v>
      </c>
      <c r="C13" s="17"/>
      <c r="D13" s="16">
        <v>0</v>
      </c>
      <c r="E13" s="17"/>
      <c r="F13" s="17"/>
      <c r="G13" s="17">
        <f t="shared" si="0"/>
        <v>0</v>
      </c>
    </row>
    <row r="14" spans="1:7" x14ac:dyDescent="0.25">
      <c r="A14" s="19"/>
      <c r="B14" s="15" t="s">
        <v>13</v>
      </c>
      <c r="C14" s="17"/>
      <c r="D14" s="16">
        <v>0</v>
      </c>
      <c r="E14" s="17"/>
      <c r="F14" s="17"/>
      <c r="G14" s="17">
        <f t="shared" si="0"/>
        <v>0</v>
      </c>
    </row>
    <row r="15" spans="1:7" x14ac:dyDescent="0.25">
      <c r="A15" s="22"/>
      <c r="B15" s="15" t="s">
        <v>14</v>
      </c>
      <c r="C15" s="17"/>
      <c r="D15" s="16">
        <v>-32603923.800000001</v>
      </c>
      <c r="E15" s="17"/>
      <c r="F15" s="17"/>
      <c r="G15" s="17">
        <f t="shared" si="0"/>
        <v>-32603923.800000001</v>
      </c>
    </row>
    <row r="16" spans="1:7" ht="15.75" x14ac:dyDescent="0.25">
      <c r="A16" s="36" t="s">
        <v>23</v>
      </c>
      <c r="B16" s="36"/>
      <c r="C16" s="20"/>
      <c r="D16" s="20"/>
      <c r="E16" s="20"/>
      <c r="F16" s="21">
        <f>SUM(F17:F18)</f>
        <v>0</v>
      </c>
      <c r="G16" s="21">
        <f t="shared" si="0"/>
        <v>0</v>
      </c>
    </row>
    <row r="17" spans="1:7" x14ac:dyDescent="0.25">
      <c r="A17" s="14"/>
      <c r="B17" s="15" t="s">
        <v>15</v>
      </c>
      <c r="C17" s="17"/>
      <c r="D17" s="17"/>
      <c r="E17" s="17"/>
      <c r="F17" s="16">
        <v>0</v>
      </c>
      <c r="G17" s="18">
        <f t="shared" si="0"/>
        <v>0</v>
      </c>
    </row>
    <row r="18" spans="1:7" x14ac:dyDescent="0.25">
      <c r="A18" s="22"/>
      <c r="B18" s="15" t="s">
        <v>16</v>
      </c>
      <c r="C18" s="23"/>
      <c r="D18" s="23"/>
      <c r="E18" s="23"/>
      <c r="F18" s="16">
        <v>0</v>
      </c>
      <c r="G18" s="23">
        <f t="shared" si="0"/>
        <v>0</v>
      </c>
    </row>
    <row r="19" spans="1:7" ht="16.5" thickBot="1" x14ac:dyDescent="0.3">
      <c r="A19" s="41" t="s">
        <v>24</v>
      </c>
      <c r="B19" s="41"/>
      <c r="C19" s="24">
        <f>C6</f>
        <v>0</v>
      </c>
      <c r="D19" s="24">
        <f>D10</f>
        <v>65462122.159999996</v>
      </c>
      <c r="E19" s="24">
        <f>E10</f>
        <v>47771891.887000002</v>
      </c>
      <c r="F19" s="24">
        <f>F16</f>
        <v>0</v>
      </c>
      <c r="G19" s="24">
        <f t="shared" si="0"/>
        <v>113234014.04699999</v>
      </c>
    </row>
    <row r="20" spans="1:7" ht="16.5" thickTop="1" x14ac:dyDescent="0.25">
      <c r="A20" s="36" t="s">
        <v>25</v>
      </c>
      <c r="B20" s="36"/>
      <c r="C20" s="25">
        <f>SUM(C21:C23)</f>
        <v>7000000</v>
      </c>
      <c r="D20" s="26"/>
      <c r="E20" s="26"/>
      <c r="F20" s="26"/>
      <c r="G20" s="25">
        <f t="shared" si="0"/>
        <v>7000000</v>
      </c>
    </row>
    <row r="21" spans="1:7" x14ac:dyDescent="0.25">
      <c r="A21" s="14"/>
      <c r="B21" s="15" t="s">
        <v>7</v>
      </c>
      <c r="C21" s="16">
        <v>7000000</v>
      </c>
      <c r="D21" s="17"/>
      <c r="E21" s="17"/>
      <c r="F21" s="17"/>
      <c r="G21" s="18">
        <f t="shared" si="0"/>
        <v>7000000</v>
      </c>
    </row>
    <row r="22" spans="1:7" x14ac:dyDescent="0.25">
      <c r="A22" s="19"/>
      <c r="B22" s="15" t="s">
        <v>8</v>
      </c>
      <c r="C22" s="16">
        <v>0</v>
      </c>
      <c r="D22" s="17"/>
      <c r="E22" s="17"/>
      <c r="F22" s="17"/>
      <c r="G22" s="17">
        <f t="shared" si="0"/>
        <v>0</v>
      </c>
    </row>
    <row r="23" spans="1:7" x14ac:dyDescent="0.25">
      <c r="A23" s="22"/>
      <c r="B23" s="15" t="s">
        <v>9</v>
      </c>
      <c r="C23" s="16">
        <v>0</v>
      </c>
      <c r="D23" s="17"/>
      <c r="E23" s="17"/>
      <c r="F23" s="17"/>
      <c r="G23" s="17">
        <f t="shared" si="0"/>
        <v>0</v>
      </c>
    </row>
    <row r="24" spans="1:7" ht="15.75" x14ac:dyDescent="0.25">
      <c r="A24" s="41" t="s">
        <v>26</v>
      </c>
      <c r="B24" s="41"/>
      <c r="C24" s="20"/>
      <c r="D24" s="21">
        <f>SUM(D26)</f>
        <v>47935262.546999998</v>
      </c>
      <c r="E24" s="21">
        <f>SUM(E25:E29)</f>
        <v>15462562.622999996</v>
      </c>
      <c r="F24" s="20"/>
      <c r="G24" s="21">
        <f t="shared" si="0"/>
        <v>63397825.169999994</v>
      </c>
    </row>
    <row r="25" spans="1:7" x14ac:dyDescent="0.25">
      <c r="A25" s="14"/>
      <c r="B25" s="15" t="s">
        <v>10</v>
      </c>
      <c r="C25" s="17"/>
      <c r="D25" s="18"/>
      <c r="E25" s="16">
        <v>63234454.509999998</v>
      </c>
      <c r="F25" s="17"/>
      <c r="G25" s="18">
        <f t="shared" si="0"/>
        <v>63234454.509999998</v>
      </c>
    </row>
    <row r="26" spans="1:7" x14ac:dyDescent="0.25">
      <c r="A26" s="19"/>
      <c r="B26" s="15" t="s">
        <v>11</v>
      </c>
      <c r="C26" s="17"/>
      <c r="D26" s="16">
        <v>47935262.546999998</v>
      </c>
      <c r="E26" s="16">
        <v>-47771891.887000002</v>
      </c>
      <c r="F26" s="17"/>
      <c r="G26" s="17">
        <f t="shared" si="0"/>
        <v>163370.65999999642</v>
      </c>
    </row>
    <row r="27" spans="1:7" x14ac:dyDescent="0.25">
      <c r="A27" s="19"/>
      <c r="B27" s="15" t="s">
        <v>12</v>
      </c>
      <c r="C27" s="17"/>
      <c r="D27" s="17"/>
      <c r="E27" s="16">
        <v>0</v>
      </c>
      <c r="F27" s="17"/>
      <c r="G27" s="17">
        <f t="shared" si="0"/>
        <v>0</v>
      </c>
    </row>
    <row r="28" spans="1:7" x14ac:dyDescent="0.25">
      <c r="A28" s="19"/>
      <c r="B28" s="15" t="s">
        <v>13</v>
      </c>
      <c r="C28" s="17"/>
      <c r="D28" s="17"/>
      <c r="E28" s="16">
        <v>0</v>
      </c>
      <c r="F28" s="17"/>
      <c r="G28" s="17">
        <f t="shared" si="0"/>
        <v>0</v>
      </c>
    </row>
    <row r="29" spans="1:7" x14ac:dyDescent="0.25">
      <c r="A29" s="22"/>
      <c r="B29" s="15" t="s">
        <v>14</v>
      </c>
      <c r="C29" s="17"/>
      <c r="D29" s="17"/>
      <c r="E29" s="16">
        <v>0</v>
      </c>
      <c r="F29" s="17"/>
      <c r="G29" s="17">
        <f t="shared" si="0"/>
        <v>0</v>
      </c>
    </row>
    <row r="30" spans="1:7" ht="15.75" x14ac:dyDescent="0.25">
      <c r="A30" s="41" t="s">
        <v>17</v>
      </c>
      <c r="B30" s="41"/>
      <c r="C30" s="20"/>
      <c r="D30" s="20"/>
      <c r="E30" s="20"/>
      <c r="F30" s="21">
        <f>SUM(F31:F32)</f>
        <v>0</v>
      </c>
      <c r="G30" s="21">
        <f t="shared" si="0"/>
        <v>0</v>
      </c>
    </row>
    <row r="31" spans="1:7" x14ac:dyDescent="0.25">
      <c r="A31" s="14"/>
      <c r="B31" s="15" t="s">
        <v>18</v>
      </c>
      <c r="C31" s="17"/>
      <c r="D31" s="17"/>
      <c r="E31" s="17"/>
      <c r="F31" s="16">
        <v>0</v>
      </c>
      <c r="G31" s="18">
        <f t="shared" si="0"/>
        <v>0</v>
      </c>
    </row>
    <row r="32" spans="1:7" x14ac:dyDescent="0.25">
      <c r="A32" s="22"/>
      <c r="B32" s="15" t="s">
        <v>19</v>
      </c>
      <c r="C32" s="23"/>
      <c r="D32" s="23"/>
      <c r="E32" s="23"/>
      <c r="F32" s="16">
        <v>0</v>
      </c>
      <c r="G32" s="23">
        <f t="shared" si="0"/>
        <v>0</v>
      </c>
    </row>
    <row r="33" spans="1:7" ht="16.5" thickBot="1" x14ac:dyDescent="0.3">
      <c r="A33" s="43" t="s">
        <v>27</v>
      </c>
      <c r="B33" s="43"/>
      <c r="C33" s="24">
        <f>C19+C20</f>
        <v>7000000</v>
      </c>
      <c r="D33" s="24">
        <f>D19+D24</f>
        <v>113397384.70699999</v>
      </c>
      <c r="E33" s="24">
        <f>E19+E24</f>
        <v>63234454.509999998</v>
      </c>
      <c r="F33" s="24">
        <f>F19+F30</f>
        <v>0</v>
      </c>
      <c r="G33" s="24">
        <f t="shared" si="0"/>
        <v>183631839.21699998</v>
      </c>
    </row>
    <row r="34" spans="1:7" ht="15.75" thickTop="1" x14ac:dyDescent="0.25">
      <c r="A34" s="5"/>
      <c r="B34" s="19"/>
      <c r="C34" s="27"/>
      <c r="D34" s="27"/>
      <c r="E34" s="27"/>
      <c r="F34" s="27"/>
      <c r="G34" s="27"/>
    </row>
    <row r="35" spans="1:7" ht="18.75" x14ac:dyDescent="0.3">
      <c r="A35" s="5"/>
      <c r="B35" s="28" t="s">
        <v>20</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password="CEE3"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EGRESOS PC</cp:lastModifiedBy>
  <cp:lastPrinted>2020-12-02T19:40:45Z</cp:lastPrinted>
  <dcterms:created xsi:type="dcterms:W3CDTF">2020-09-21T18:52:23Z</dcterms:created>
  <dcterms:modified xsi:type="dcterms:W3CDTF">2022-02-16T17:57:42Z</dcterms:modified>
</cp:coreProperties>
</file>