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2\2 LEY DE INGRESOS Y PRESUPUESTO\11 PUNTO\"/>
    </mc:Choice>
  </mc:AlternateContent>
  <xr:revisionPtr revIDLastSave="0" documentId="13_ncr:1_{496C11C0-A73C-4A9B-898D-0863DAA84363}" xr6:coauthVersionLast="47" xr6:coauthVersionMax="47" xr10:uidLastSave="{00000000-0000-0000-0000-000000000000}"/>
  <bookViews>
    <workbookView xWindow="0" yWindow="0" windowWidth="24000" windowHeight="12900" xr2:uid="{EC5C594A-6E5A-45F0-BAE7-FD1FA9675EFE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N6" i="1"/>
  <c r="M6" i="1"/>
  <c r="L6" i="1"/>
  <c r="K6" i="1"/>
  <c r="J6" i="1"/>
  <c r="I6" i="1"/>
  <c r="H6" i="1"/>
  <c r="G6" i="1"/>
  <c r="F6" i="1"/>
  <c r="E6" i="1"/>
  <c r="D6" i="1"/>
  <c r="O6" i="1"/>
  <c r="C73" i="1"/>
  <c r="C79" i="1" l="1"/>
  <c r="C78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<sst xmlns="http://schemas.openxmlformats.org/spreadsheetml/2006/main" count="89" uniqueCount="89">
  <si>
    <t>Los entes obligados deberán publicar a más tardar el ultimo día de enero, en su respectiva página de internet el siguiente formato con relación al Presupuesto de Egresos:</t>
  </si>
  <si>
    <t>Municipio de Jocotepec Jalisco</t>
  </si>
  <si>
    <t>Calendario de Presupuesto de Egresos del Ejercicio Fiscal 2022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</si>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</sst>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 val="singleAccounting"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horizontal="justify" vertical="center" wrapText="1"/>
    </xf>
    <xf numFmtId="44" fontId="5" fillId="0" borderId="1" xfId="1" applyFont="1" applyBorder="1" applyAlignment="1">
      <alignment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44" fontId="6" fillId="0" borderId="1" xfId="1" applyFont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32E7-656C-4067-9E41-71C6B56AC748}">
  <dimension ref="B1:P80"/>
  <sheetViews>
    <sheetView tabSelected="1" workbookViewId="0">
      <selection activeCell="B14" sqref="B14"/>
    </sheetView>
  </sheetViews>
  <sheetFormatPr baseColWidth="10" defaultColWidth="11.42578125" defaultRowHeight="15" x14ac:dyDescent="0.25"/>
  <cols>
    <col min="1" max="1" width="3.140625" customWidth="1"/>
    <col min="2" max="2" width="50.85546875" customWidth="1"/>
    <col min="3" max="3" width="15.7109375" bestFit="1" customWidth="1"/>
    <col min="4" max="15" width="14.7109375" bestFit="1" customWidth="1"/>
    <col min="16" max="16" width="15.140625" bestFit="1" customWidth="1"/>
  </cols>
  <sheetData>
    <row r="1" spans="2:16" x14ac:dyDescent="0.25">
      <c r="B1" s="1"/>
    </row>
    <row r="2" spans="2:16" ht="15.75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2:16" ht="15.75" x14ac:dyDescent="0.25"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6" ht="16.5" thickBot="1" x14ac:dyDescent="0.3">
      <c r="B4" s="17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2:16" ht="15.75" thickBot="1" x14ac:dyDescent="0.3">
      <c r="B5" s="2"/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4" t="s">
        <v>15</v>
      </c>
    </row>
    <row r="6" spans="2:16" ht="15.75" thickBot="1" x14ac:dyDescent="0.3">
      <c r="B6" s="5" t="s">
        <v>16</v>
      </c>
      <c r="C6" s="12">
        <f>C8+C16+C7+C26+C36+C46+C56+C72+C60</f>
        <v>205661384</v>
      </c>
      <c r="D6" s="6">
        <f t="shared" ref="D6:N6" si="0">D8+D16+D7+D26+D36+D46+D56+D72+D60</f>
        <v>14553083</v>
      </c>
      <c r="E6" s="6">
        <f t="shared" si="0"/>
        <v>16765583</v>
      </c>
      <c r="F6" s="6">
        <f t="shared" si="0"/>
        <v>16810583</v>
      </c>
      <c r="G6" s="6">
        <f t="shared" si="0"/>
        <v>17565583</v>
      </c>
      <c r="H6" s="6">
        <f t="shared" si="0"/>
        <v>17310083</v>
      </c>
      <c r="I6" s="6">
        <f t="shared" si="0"/>
        <v>17458083</v>
      </c>
      <c r="J6" s="6">
        <f t="shared" si="0"/>
        <v>17305583</v>
      </c>
      <c r="K6" s="6">
        <f t="shared" si="0"/>
        <v>21473083</v>
      </c>
      <c r="L6" s="6">
        <f t="shared" si="0"/>
        <v>17278083</v>
      </c>
      <c r="M6" s="6">
        <f t="shared" si="0"/>
        <v>17348083</v>
      </c>
      <c r="N6" s="6">
        <f t="shared" si="0"/>
        <v>17198055</v>
      </c>
      <c r="O6" s="6">
        <f>O8+O16+O7+O26+O36+O46+O56+O72+O60</f>
        <v>14595499</v>
      </c>
      <c r="P6" s="20"/>
    </row>
    <row r="7" spans="2:16" ht="15.75" thickBot="1" x14ac:dyDescent="0.3">
      <c r="B7" s="7"/>
      <c r="C7" s="13"/>
    </row>
    <row r="8" spans="2:16" x14ac:dyDescent="0.25">
      <c r="B8" s="8" t="s">
        <v>17</v>
      </c>
      <c r="C8" s="14">
        <f t="shared" ref="C8:C39" si="1">SUM(D8:O8)</f>
        <v>75699305</v>
      </c>
      <c r="D8" s="9">
        <v>6308273</v>
      </c>
      <c r="E8" s="9">
        <v>6308273</v>
      </c>
      <c r="F8" s="9">
        <v>6308273</v>
      </c>
      <c r="G8" s="9">
        <v>6308273</v>
      </c>
      <c r="H8" s="9">
        <v>6308273</v>
      </c>
      <c r="I8" s="9">
        <v>6308273</v>
      </c>
      <c r="J8" s="9">
        <v>6308273</v>
      </c>
      <c r="K8" s="9">
        <v>6308273</v>
      </c>
      <c r="L8" s="9">
        <v>6308273</v>
      </c>
      <c r="M8" s="9">
        <v>6308273</v>
      </c>
      <c r="N8" s="9">
        <v>6308273</v>
      </c>
      <c r="O8" s="9">
        <v>6308302</v>
      </c>
    </row>
    <row r="9" spans="2:16" x14ac:dyDescent="0.25">
      <c r="B9" s="10" t="s">
        <v>18</v>
      </c>
      <c r="C9" s="14">
        <f t="shared" si="1"/>
        <v>37561620</v>
      </c>
      <c r="D9" s="9">
        <v>3130135</v>
      </c>
      <c r="E9" s="9">
        <v>3130135</v>
      </c>
      <c r="F9" s="9">
        <v>3130135</v>
      </c>
      <c r="G9" s="9">
        <v>3130135</v>
      </c>
      <c r="H9" s="9">
        <v>3130135</v>
      </c>
      <c r="I9" s="9">
        <v>3130135</v>
      </c>
      <c r="J9" s="9">
        <v>3130135</v>
      </c>
      <c r="K9" s="9">
        <v>3130135</v>
      </c>
      <c r="L9" s="9">
        <v>3130135</v>
      </c>
      <c r="M9" s="9">
        <v>3130135</v>
      </c>
      <c r="N9" s="9">
        <v>3130135</v>
      </c>
      <c r="O9" s="9">
        <v>3130135</v>
      </c>
    </row>
    <row r="10" spans="2:16" x14ac:dyDescent="0.25">
      <c r="B10" s="10" t="s">
        <v>19</v>
      </c>
      <c r="C10" s="14">
        <f t="shared" si="1"/>
        <v>26330072</v>
      </c>
      <c r="D10" s="9">
        <v>2194171</v>
      </c>
      <c r="E10" s="9">
        <v>2194171</v>
      </c>
      <c r="F10" s="9">
        <v>2194171</v>
      </c>
      <c r="G10" s="9">
        <v>2194171</v>
      </c>
      <c r="H10" s="9">
        <v>2194171</v>
      </c>
      <c r="I10" s="9">
        <v>2194171</v>
      </c>
      <c r="J10" s="9">
        <v>2194171</v>
      </c>
      <c r="K10" s="9">
        <v>2194171</v>
      </c>
      <c r="L10" s="9">
        <v>2194171</v>
      </c>
      <c r="M10" s="9">
        <v>2194171</v>
      </c>
      <c r="N10" s="9">
        <v>2194171</v>
      </c>
      <c r="O10" s="9">
        <v>2194191</v>
      </c>
    </row>
    <row r="11" spans="2:16" x14ac:dyDescent="0.25">
      <c r="B11" s="10" t="s">
        <v>20</v>
      </c>
      <c r="C11" s="14">
        <f t="shared" si="1"/>
        <v>10107613</v>
      </c>
      <c r="D11" s="9">
        <v>842301</v>
      </c>
      <c r="E11" s="9">
        <v>842301</v>
      </c>
      <c r="F11" s="9">
        <v>842301</v>
      </c>
      <c r="G11" s="9">
        <v>842301</v>
      </c>
      <c r="H11" s="9">
        <v>842301</v>
      </c>
      <c r="I11" s="9">
        <v>842301</v>
      </c>
      <c r="J11" s="9">
        <v>842301</v>
      </c>
      <c r="K11" s="9">
        <v>842301</v>
      </c>
      <c r="L11" s="9">
        <v>842301</v>
      </c>
      <c r="M11" s="9">
        <v>842301</v>
      </c>
      <c r="N11" s="9">
        <v>842301</v>
      </c>
      <c r="O11" s="9">
        <v>842302</v>
      </c>
    </row>
    <row r="12" spans="2:16" x14ac:dyDescent="0.25">
      <c r="B12" s="10" t="s">
        <v>21</v>
      </c>
      <c r="C12" s="14">
        <f t="shared" si="1"/>
        <v>300000</v>
      </c>
      <c r="D12" s="9">
        <v>25000</v>
      </c>
      <c r="E12" s="9">
        <v>25000</v>
      </c>
      <c r="F12" s="9">
        <v>25000</v>
      </c>
      <c r="G12" s="9">
        <v>25000</v>
      </c>
      <c r="H12" s="9">
        <v>25000</v>
      </c>
      <c r="I12" s="9">
        <v>25000</v>
      </c>
      <c r="J12" s="9">
        <v>25000</v>
      </c>
      <c r="K12" s="9">
        <v>25000</v>
      </c>
      <c r="L12" s="9">
        <v>25000</v>
      </c>
      <c r="M12" s="9">
        <v>25000</v>
      </c>
      <c r="N12" s="9">
        <v>25000</v>
      </c>
      <c r="O12" s="9">
        <v>25000</v>
      </c>
    </row>
    <row r="13" spans="2:16" x14ac:dyDescent="0.25">
      <c r="B13" s="10" t="s">
        <v>22</v>
      </c>
      <c r="C13" s="14">
        <f t="shared" si="1"/>
        <v>1000000</v>
      </c>
      <c r="D13" s="9">
        <v>83333</v>
      </c>
      <c r="E13" s="9">
        <v>83333</v>
      </c>
      <c r="F13" s="9">
        <v>83333</v>
      </c>
      <c r="G13" s="9">
        <v>83333</v>
      </c>
      <c r="H13" s="9">
        <v>83333</v>
      </c>
      <c r="I13" s="9">
        <v>83333</v>
      </c>
      <c r="J13" s="9">
        <v>83333</v>
      </c>
      <c r="K13" s="9">
        <v>83333</v>
      </c>
      <c r="L13" s="9">
        <v>83333</v>
      </c>
      <c r="M13" s="9">
        <v>83333</v>
      </c>
      <c r="N13" s="9">
        <v>83333</v>
      </c>
      <c r="O13" s="9">
        <v>83337</v>
      </c>
    </row>
    <row r="14" spans="2:16" x14ac:dyDescent="0.25">
      <c r="B14" s="10" t="s">
        <v>23</v>
      </c>
      <c r="C14" s="14">
        <f t="shared" si="1"/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2:16" x14ac:dyDescent="0.25">
      <c r="B15" s="10" t="s">
        <v>24</v>
      </c>
      <c r="C15" s="14">
        <f t="shared" si="1"/>
        <v>400000</v>
      </c>
      <c r="D15" s="9">
        <v>33333</v>
      </c>
      <c r="E15" s="9">
        <v>33333</v>
      </c>
      <c r="F15" s="9">
        <v>33333</v>
      </c>
      <c r="G15" s="9">
        <v>33333</v>
      </c>
      <c r="H15" s="9">
        <v>33333</v>
      </c>
      <c r="I15" s="9">
        <v>33333</v>
      </c>
      <c r="J15" s="9">
        <v>33333</v>
      </c>
      <c r="K15" s="9">
        <v>33333</v>
      </c>
      <c r="L15" s="9">
        <v>33333</v>
      </c>
      <c r="M15" s="9">
        <v>33333</v>
      </c>
      <c r="N15" s="9">
        <v>33333</v>
      </c>
      <c r="O15" s="9">
        <v>33337</v>
      </c>
    </row>
    <row r="16" spans="2:16" x14ac:dyDescent="0.25">
      <c r="B16" s="10" t="s">
        <v>25</v>
      </c>
      <c r="C16" s="14">
        <f t="shared" si="1"/>
        <v>31278500</v>
      </c>
      <c r="D16" s="9">
        <v>2606547</v>
      </c>
      <c r="E16" s="9">
        <v>2606547</v>
      </c>
      <c r="F16" s="9">
        <v>2606547</v>
      </c>
      <c r="G16" s="9">
        <v>2606547</v>
      </c>
      <c r="H16" s="9">
        <v>2606547</v>
      </c>
      <c r="I16" s="9">
        <v>2606547</v>
      </c>
      <c r="J16" s="9">
        <v>2606547</v>
      </c>
      <c r="K16" s="9">
        <v>2606547</v>
      </c>
      <c r="L16" s="9">
        <v>2606547</v>
      </c>
      <c r="M16" s="9">
        <v>2606547</v>
      </c>
      <c r="N16" s="9">
        <v>2606539</v>
      </c>
      <c r="O16" s="9">
        <v>2606491</v>
      </c>
    </row>
    <row r="17" spans="2:15" ht="30" x14ac:dyDescent="0.25">
      <c r="B17" s="10" t="s">
        <v>26</v>
      </c>
      <c r="C17" s="14">
        <f t="shared" si="1"/>
        <v>1453000</v>
      </c>
      <c r="D17" s="9">
        <v>121084</v>
      </c>
      <c r="E17" s="9">
        <v>121084</v>
      </c>
      <c r="F17" s="9">
        <v>121084</v>
      </c>
      <c r="G17" s="9">
        <v>121084</v>
      </c>
      <c r="H17" s="9">
        <v>121084</v>
      </c>
      <c r="I17" s="9">
        <v>121084</v>
      </c>
      <c r="J17" s="9">
        <v>121084</v>
      </c>
      <c r="K17" s="9">
        <v>121084</v>
      </c>
      <c r="L17" s="9">
        <v>121084</v>
      </c>
      <c r="M17" s="9">
        <v>121084</v>
      </c>
      <c r="N17" s="9">
        <v>121084</v>
      </c>
      <c r="O17" s="9">
        <v>121076</v>
      </c>
    </row>
    <row r="18" spans="2:15" x14ac:dyDescent="0.25">
      <c r="B18" s="10" t="s">
        <v>27</v>
      </c>
      <c r="C18" s="14">
        <f t="shared" si="1"/>
        <v>1030000</v>
      </c>
      <c r="D18" s="9">
        <v>85834</v>
      </c>
      <c r="E18" s="9">
        <v>85834</v>
      </c>
      <c r="F18" s="9">
        <v>85834</v>
      </c>
      <c r="G18" s="9">
        <v>85834</v>
      </c>
      <c r="H18" s="9">
        <v>85834</v>
      </c>
      <c r="I18" s="9">
        <v>85834</v>
      </c>
      <c r="J18" s="9">
        <v>85834</v>
      </c>
      <c r="K18" s="9">
        <v>85834</v>
      </c>
      <c r="L18" s="9">
        <v>85834</v>
      </c>
      <c r="M18" s="9">
        <v>85834</v>
      </c>
      <c r="N18" s="9">
        <v>85830</v>
      </c>
      <c r="O18" s="9">
        <v>85830</v>
      </c>
    </row>
    <row r="19" spans="2:15" ht="30" x14ac:dyDescent="0.25">
      <c r="B19" s="10" t="s">
        <v>28</v>
      </c>
      <c r="C19" s="14">
        <f t="shared" si="1"/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2:15" x14ac:dyDescent="0.25">
      <c r="B20" s="10" t="s">
        <v>29</v>
      </c>
      <c r="C20" s="14">
        <f t="shared" si="1"/>
        <v>1465000</v>
      </c>
      <c r="D20" s="9">
        <v>122084</v>
      </c>
      <c r="E20" s="9">
        <v>122084</v>
      </c>
      <c r="F20" s="9">
        <v>122084</v>
      </c>
      <c r="G20" s="9">
        <v>122084</v>
      </c>
      <c r="H20" s="9">
        <v>122084</v>
      </c>
      <c r="I20" s="9">
        <v>122084</v>
      </c>
      <c r="J20" s="9">
        <v>122084</v>
      </c>
      <c r="K20" s="9">
        <v>122084</v>
      </c>
      <c r="L20" s="9">
        <v>122084</v>
      </c>
      <c r="M20" s="9">
        <v>122084</v>
      </c>
      <c r="N20" s="9">
        <v>122084</v>
      </c>
      <c r="O20" s="9">
        <v>122076</v>
      </c>
    </row>
    <row r="21" spans="2:15" x14ac:dyDescent="0.25">
      <c r="B21" s="10" t="s">
        <v>30</v>
      </c>
      <c r="C21" s="14">
        <f t="shared" si="1"/>
        <v>8650000</v>
      </c>
      <c r="D21" s="9">
        <v>720835</v>
      </c>
      <c r="E21" s="9">
        <v>720835</v>
      </c>
      <c r="F21" s="9">
        <v>720835</v>
      </c>
      <c r="G21" s="9">
        <v>720835</v>
      </c>
      <c r="H21" s="9">
        <v>720835</v>
      </c>
      <c r="I21" s="9">
        <v>720835</v>
      </c>
      <c r="J21" s="9">
        <v>720835</v>
      </c>
      <c r="K21" s="9">
        <v>720835</v>
      </c>
      <c r="L21" s="9">
        <v>720835</v>
      </c>
      <c r="M21" s="9">
        <v>720835</v>
      </c>
      <c r="N21" s="9">
        <v>720831</v>
      </c>
      <c r="O21" s="9">
        <v>720819</v>
      </c>
    </row>
    <row r="22" spans="2:15" x14ac:dyDescent="0.25">
      <c r="B22" s="10" t="s">
        <v>31</v>
      </c>
      <c r="C22" s="14">
        <f t="shared" si="1"/>
        <v>17195500</v>
      </c>
      <c r="D22" s="9">
        <v>1432959</v>
      </c>
      <c r="E22" s="9">
        <v>1432959</v>
      </c>
      <c r="F22" s="9">
        <v>1432959</v>
      </c>
      <c r="G22" s="9">
        <v>1432959</v>
      </c>
      <c r="H22" s="9">
        <v>1432959</v>
      </c>
      <c r="I22" s="9">
        <v>1432959</v>
      </c>
      <c r="J22" s="9">
        <v>1432959</v>
      </c>
      <c r="K22" s="9">
        <v>1432959</v>
      </c>
      <c r="L22" s="9">
        <v>1432959</v>
      </c>
      <c r="M22" s="9">
        <v>1432959</v>
      </c>
      <c r="N22" s="9">
        <v>1432959</v>
      </c>
      <c r="O22" s="9">
        <v>1432951</v>
      </c>
    </row>
    <row r="23" spans="2:15" ht="30" x14ac:dyDescent="0.25">
      <c r="B23" s="10" t="s">
        <v>32</v>
      </c>
      <c r="C23" s="14">
        <f t="shared" si="1"/>
        <v>425000</v>
      </c>
      <c r="D23" s="9">
        <v>35417</v>
      </c>
      <c r="E23" s="9">
        <v>35417</v>
      </c>
      <c r="F23" s="9">
        <v>35417</v>
      </c>
      <c r="G23" s="9">
        <v>35417</v>
      </c>
      <c r="H23" s="9">
        <v>35417</v>
      </c>
      <c r="I23" s="9">
        <v>35417</v>
      </c>
      <c r="J23" s="9">
        <v>35417</v>
      </c>
      <c r="K23" s="9">
        <v>35417</v>
      </c>
      <c r="L23" s="9">
        <v>35417</v>
      </c>
      <c r="M23" s="9">
        <v>35417</v>
      </c>
      <c r="N23" s="9">
        <v>35417</v>
      </c>
      <c r="O23" s="9">
        <v>35413</v>
      </c>
    </row>
    <row r="24" spans="2:15" x14ac:dyDescent="0.25">
      <c r="B24" s="10" t="s">
        <v>33</v>
      </c>
      <c r="C24" s="14">
        <f t="shared" si="1"/>
        <v>450000</v>
      </c>
      <c r="D24" s="9">
        <v>37500</v>
      </c>
      <c r="E24" s="9">
        <v>37500</v>
      </c>
      <c r="F24" s="9">
        <v>37500</v>
      </c>
      <c r="G24" s="9">
        <v>37500</v>
      </c>
      <c r="H24" s="9">
        <v>37500</v>
      </c>
      <c r="I24" s="9">
        <v>37500</v>
      </c>
      <c r="J24" s="9">
        <v>37500</v>
      </c>
      <c r="K24" s="9">
        <v>37500</v>
      </c>
      <c r="L24" s="9">
        <v>37500</v>
      </c>
      <c r="M24" s="9">
        <v>37500</v>
      </c>
      <c r="N24" s="9">
        <v>37500</v>
      </c>
      <c r="O24" s="9">
        <v>37500</v>
      </c>
    </row>
    <row r="25" spans="2:15" ht="17.25" x14ac:dyDescent="0.25">
      <c r="B25" s="10" t="s">
        <v>34</v>
      </c>
      <c r="C25" s="14">
        <f t="shared" si="1"/>
        <v>610000</v>
      </c>
      <c r="D25" s="9">
        <v>50834</v>
      </c>
      <c r="E25" s="15">
        <v>50834</v>
      </c>
      <c r="F25" s="9">
        <v>50834</v>
      </c>
      <c r="G25" s="9">
        <v>50834</v>
      </c>
      <c r="H25" s="9">
        <v>50834</v>
      </c>
      <c r="I25" s="9">
        <v>50834</v>
      </c>
      <c r="J25" s="9">
        <v>50834</v>
      </c>
      <c r="K25" s="9">
        <v>50834</v>
      </c>
      <c r="L25" s="9">
        <v>50834</v>
      </c>
      <c r="M25" s="9">
        <v>50834</v>
      </c>
      <c r="N25" s="9">
        <v>50834</v>
      </c>
      <c r="O25" s="9">
        <v>50826</v>
      </c>
    </row>
    <row r="26" spans="2:15" x14ac:dyDescent="0.25">
      <c r="B26" s="10" t="s">
        <v>35</v>
      </c>
      <c r="C26" s="14">
        <f t="shared" si="1"/>
        <v>45517632</v>
      </c>
      <c r="D26" s="9">
        <v>3787724</v>
      </c>
      <c r="E26" s="9">
        <v>3780224</v>
      </c>
      <c r="F26" s="9">
        <v>3780224</v>
      </c>
      <c r="G26" s="9">
        <v>3780224</v>
      </c>
      <c r="H26" s="9">
        <v>3780224</v>
      </c>
      <c r="I26" s="9">
        <v>3792724</v>
      </c>
      <c r="J26" s="9">
        <v>3780224</v>
      </c>
      <c r="K26" s="9">
        <v>3812724</v>
      </c>
      <c r="L26" s="9">
        <v>3792724</v>
      </c>
      <c r="M26" s="9">
        <v>3812724</v>
      </c>
      <c r="N26" s="9">
        <v>3812708</v>
      </c>
      <c r="O26" s="9">
        <v>3805184</v>
      </c>
    </row>
    <row r="27" spans="2:15" x14ac:dyDescent="0.25">
      <c r="B27" s="10" t="s">
        <v>36</v>
      </c>
      <c r="C27" s="14">
        <f t="shared" si="1"/>
        <v>17499000</v>
      </c>
      <c r="D27" s="9">
        <v>1458251</v>
      </c>
      <c r="E27" s="9">
        <v>1458251</v>
      </c>
      <c r="F27" s="9">
        <v>1458251</v>
      </c>
      <c r="G27" s="9">
        <v>1458251</v>
      </c>
      <c r="H27" s="9">
        <v>1458251</v>
      </c>
      <c r="I27" s="9">
        <v>1458251</v>
      </c>
      <c r="J27" s="9">
        <v>1458251</v>
      </c>
      <c r="K27" s="9">
        <v>1458251</v>
      </c>
      <c r="L27" s="9">
        <v>1458251</v>
      </c>
      <c r="M27" s="9">
        <v>1458251</v>
      </c>
      <c r="N27" s="9">
        <v>1458247</v>
      </c>
      <c r="O27" s="9">
        <v>1458243</v>
      </c>
    </row>
    <row r="28" spans="2:15" x14ac:dyDescent="0.25">
      <c r="B28" s="10" t="s">
        <v>37</v>
      </c>
      <c r="C28" s="14">
        <f t="shared" si="1"/>
        <v>1765000</v>
      </c>
      <c r="D28" s="9">
        <v>147084</v>
      </c>
      <c r="E28" s="9">
        <v>147084</v>
      </c>
      <c r="F28" s="9">
        <v>147084</v>
      </c>
      <c r="G28" s="9">
        <v>147084</v>
      </c>
      <c r="H28" s="9">
        <v>147084</v>
      </c>
      <c r="I28" s="9">
        <v>147084</v>
      </c>
      <c r="J28" s="9">
        <v>147084</v>
      </c>
      <c r="K28" s="9">
        <v>147084</v>
      </c>
      <c r="L28" s="9">
        <v>147084</v>
      </c>
      <c r="M28" s="9">
        <v>147084</v>
      </c>
      <c r="N28" s="9">
        <v>147084</v>
      </c>
      <c r="O28" s="9">
        <v>147076</v>
      </c>
    </row>
    <row r="29" spans="2:15" ht="30" x14ac:dyDescent="0.25">
      <c r="B29" s="10" t="s">
        <v>38</v>
      </c>
      <c r="C29" s="14">
        <f t="shared" si="1"/>
        <v>862600</v>
      </c>
      <c r="D29" s="9">
        <v>71884</v>
      </c>
      <c r="E29" s="9">
        <v>71884</v>
      </c>
      <c r="F29" s="9">
        <v>71884</v>
      </c>
      <c r="G29" s="9">
        <v>71884</v>
      </c>
      <c r="H29" s="9">
        <v>71884</v>
      </c>
      <c r="I29" s="9">
        <v>71884</v>
      </c>
      <c r="J29" s="9">
        <v>71884</v>
      </c>
      <c r="K29" s="9">
        <v>71884</v>
      </c>
      <c r="L29" s="9">
        <v>71884</v>
      </c>
      <c r="M29" s="9">
        <v>71884</v>
      </c>
      <c r="N29" s="9">
        <v>71884</v>
      </c>
      <c r="O29" s="9">
        <v>71876</v>
      </c>
    </row>
    <row r="30" spans="2:15" x14ac:dyDescent="0.25">
      <c r="B30" s="10" t="s">
        <v>39</v>
      </c>
      <c r="C30" s="14">
        <f t="shared" si="1"/>
        <v>905000</v>
      </c>
      <c r="D30" s="9">
        <v>81667</v>
      </c>
      <c r="E30" s="9">
        <v>74167</v>
      </c>
      <c r="F30" s="9">
        <v>74167</v>
      </c>
      <c r="G30" s="9">
        <v>74167</v>
      </c>
      <c r="H30" s="9">
        <v>74167</v>
      </c>
      <c r="I30" s="9">
        <v>74167</v>
      </c>
      <c r="J30" s="9">
        <v>74167</v>
      </c>
      <c r="K30" s="9">
        <v>74167</v>
      </c>
      <c r="L30" s="9">
        <v>74167</v>
      </c>
      <c r="M30" s="9">
        <v>81667</v>
      </c>
      <c r="N30" s="9">
        <v>74167</v>
      </c>
      <c r="O30" s="9">
        <v>74163</v>
      </c>
    </row>
    <row r="31" spans="2:15" ht="30" x14ac:dyDescent="0.25">
      <c r="B31" s="10" t="s">
        <v>40</v>
      </c>
      <c r="C31" s="14">
        <f t="shared" si="1"/>
        <v>21141032</v>
      </c>
      <c r="D31" s="9">
        <v>1759670</v>
      </c>
      <c r="E31" s="9">
        <v>1759670</v>
      </c>
      <c r="F31" s="9">
        <v>1759670</v>
      </c>
      <c r="G31" s="9">
        <v>1759670</v>
      </c>
      <c r="H31" s="9">
        <v>1759670</v>
      </c>
      <c r="I31" s="9">
        <v>1772170</v>
      </c>
      <c r="J31" s="9">
        <v>1759670</v>
      </c>
      <c r="K31" s="9">
        <v>1759670</v>
      </c>
      <c r="L31" s="9">
        <v>1772170</v>
      </c>
      <c r="M31" s="9">
        <v>1759670</v>
      </c>
      <c r="N31" s="9">
        <v>1759662</v>
      </c>
      <c r="O31" s="9">
        <v>1759670</v>
      </c>
    </row>
    <row r="32" spans="2:15" x14ac:dyDescent="0.25">
      <c r="B32" s="10" t="s">
        <v>41</v>
      </c>
      <c r="C32" s="14">
        <f t="shared" si="1"/>
        <v>565000</v>
      </c>
      <c r="D32" s="9">
        <v>47084</v>
      </c>
      <c r="E32" s="9">
        <v>47084</v>
      </c>
      <c r="F32" s="9">
        <v>47084</v>
      </c>
      <c r="G32" s="9">
        <v>47084</v>
      </c>
      <c r="H32" s="9">
        <v>47084</v>
      </c>
      <c r="I32" s="9">
        <v>47084</v>
      </c>
      <c r="J32" s="9">
        <v>47084</v>
      </c>
      <c r="K32" s="9">
        <v>47084</v>
      </c>
      <c r="L32" s="9">
        <v>47084</v>
      </c>
      <c r="M32" s="9">
        <v>47084</v>
      </c>
      <c r="N32" s="9">
        <v>47080</v>
      </c>
      <c r="O32" s="9">
        <v>47080</v>
      </c>
    </row>
    <row r="33" spans="2:15" x14ac:dyDescent="0.25">
      <c r="B33" s="10" t="s">
        <v>42</v>
      </c>
      <c r="C33" s="14">
        <f>SUM(D33:N33)</f>
        <v>15000</v>
      </c>
      <c r="D33" s="9"/>
      <c r="E33" s="9"/>
      <c r="F33" s="9"/>
      <c r="G33" s="9"/>
      <c r="H33" s="9"/>
      <c r="I33" s="9"/>
      <c r="J33" s="9"/>
      <c r="K33" s="9"/>
      <c r="L33" s="9">
        <v>7500</v>
      </c>
      <c r="M33" s="9"/>
      <c r="N33" s="9">
        <v>7500</v>
      </c>
      <c r="O33" s="9"/>
    </row>
    <row r="34" spans="2:15" x14ac:dyDescent="0.25">
      <c r="B34" s="10" t="s">
        <v>43</v>
      </c>
      <c r="C34" s="14">
        <f t="shared" si="1"/>
        <v>2100000</v>
      </c>
      <c r="D34" s="9">
        <v>175000</v>
      </c>
      <c r="E34" s="9">
        <v>175000</v>
      </c>
      <c r="F34" s="9">
        <v>175000</v>
      </c>
      <c r="G34" s="9">
        <v>175000</v>
      </c>
      <c r="H34" s="9">
        <v>175000</v>
      </c>
      <c r="I34" s="9">
        <v>175000</v>
      </c>
      <c r="J34" s="9">
        <v>175000</v>
      </c>
      <c r="K34" s="9">
        <v>175000</v>
      </c>
      <c r="L34" s="9">
        <v>175000</v>
      </c>
      <c r="M34" s="9">
        <v>175000</v>
      </c>
      <c r="N34" s="9">
        <v>175000</v>
      </c>
      <c r="O34" s="9">
        <v>175000</v>
      </c>
    </row>
    <row r="35" spans="2:15" x14ac:dyDescent="0.25">
      <c r="B35" s="10" t="s">
        <v>44</v>
      </c>
      <c r="C35" s="14">
        <f t="shared" si="1"/>
        <v>665000</v>
      </c>
      <c r="D35" s="9">
        <v>47084</v>
      </c>
      <c r="E35" s="9">
        <v>47084</v>
      </c>
      <c r="F35" s="9">
        <v>47084</v>
      </c>
      <c r="G35" s="9">
        <v>47084</v>
      </c>
      <c r="H35" s="9">
        <v>47084</v>
      </c>
      <c r="I35" s="9">
        <v>47084</v>
      </c>
      <c r="J35" s="9">
        <v>47084</v>
      </c>
      <c r="K35" s="9">
        <v>72084</v>
      </c>
      <c r="L35" s="9">
        <v>47084</v>
      </c>
      <c r="M35" s="9">
        <v>72084</v>
      </c>
      <c r="N35" s="9">
        <v>72084</v>
      </c>
      <c r="O35" s="9">
        <v>72076</v>
      </c>
    </row>
    <row r="36" spans="2:15" x14ac:dyDescent="0.25">
      <c r="B36" s="10" t="s">
        <v>45</v>
      </c>
      <c r="C36" s="14">
        <f t="shared" si="1"/>
        <v>13508062</v>
      </c>
      <c r="D36" s="9">
        <v>1125672</v>
      </c>
      <c r="E36" s="9">
        <v>1125672</v>
      </c>
      <c r="F36" s="9">
        <v>1125672</v>
      </c>
      <c r="G36" s="9">
        <v>1125672</v>
      </c>
      <c r="H36" s="9">
        <v>1125672</v>
      </c>
      <c r="I36" s="9">
        <v>1125672</v>
      </c>
      <c r="J36" s="9">
        <v>1125672</v>
      </c>
      <c r="K36" s="9">
        <v>1125672</v>
      </c>
      <c r="L36" s="9">
        <v>1125672</v>
      </c>
      <c r="M36" s="9">
        <v>1125672</v>
      </c>
      <c r="N36" s="9">
        <v>1125668</v>
      </c>
      <c r="O36" s="9">
        <v>1125674</v>
      </c>
    </row>
    <row r="37" spans="2:15" ht="30" x14ac:dyDescent="0.25">
      <c r="B37" s="10" t="s">
        <v>46</v>
      </c>
      <c r="C37" s="14">
        <f t="shared" si="1"/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2:15" x14ac:dyDescent="0.25">
      <c r="B38" s="10" t="s">
        <v>47</v>
      </c>
      <c r="C38" s="14">
        <f t="shared" si="1"/>
        <v>4560000</v>
      </c>
      <c r="D38" s="9">
        <v>380000</v>
      </c>
      <c r="E38" s="9">
        <v>380000</v>
      </c>
      <c r="F38" s="9">
        <v>380000</v>
      </c>
      <c r="G38" s="9">
        <v>380000</v>
      </c>
      <c r="H38" s="9">
        <v>380000</v>
      </c>
      <c r="I38" s="9">
        <v>380000</v>
      </c>
      <c r="J38" s="9">
        <v>380000</v>
      </c>
      <c r="K38" s="9">
        <v>380000</v>
      </c>
      <c r="L38" s="9">
        <v>380000</v>
      </c>
      <c r="M38" s="9">
        <v>380000</v>
      </c>
      <c r="N38" s="9">
        <v>380000</v>
      </c>
      <c r="O38" s="9">
        <v>380000</v>
      </c>
    </row>
    <row r="39" spans="2:15" x14ac:dyDescent="0.25">
      <c r="B39" s="10" t="s">
        <v>48</v>
      </c>
      <c r="C39" s="14">
        <f t="shared" si="1"/>
        <v>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x14ac:dyDescent="0.25">
      <c r="B40" s="10" t="s">
        <v>49</v>
      </c>
      <c r="C40" s="14">
        <f t="shared" ref="C40:C79" si="2">SUM(D40:O40)</f>
        <v>5390488</v>
      </c>
      <c r="D40" s="9">
        <v>449208</v>
      </c>
      <c r="E40" s="9">
        <v>449208</v>
      </c>
      <c r="F40" s="9">
        <v>449208</v>
      </c>
      <c r="G40" s="9">
        <v>449208</v>
      </c>
      <c r="H40" s="9">
        <v>449208</v>
      </c>
      <c r="I40" s="9">
        <v>449208</v>
      </c>
      <c r="J40" s="9">
        <v>449208</v>
      </c>
      <c r="K40" s="9">
        <v>449208</v>
      </c>
      <c r="L40" s="9">
        <v>449208</v>
      </c>
      <c r="M40" s="9">
        <v>449208</v>
      </c>
      <c r="N40" s="9">
        <v>449204</v>
      </c>
      <c r="O40" s="9">
        <v>449204</v>
      </c>
    </row>
    <row r="41" spans="2:15" x14ac:dyDescent="0.25">
      <c r="B41" s="10" t="s">
        <v>50</v>
      </c>
      <c r="C41" s="14">
        <f t="shared" si="2"/>
        <v>3557574</v>
      </c>
      <c r="D41" s="9">
        <v>296464</v>
      </c>
      <c r="E41" s="9">
        <v>296464</v>
      </c>
      <c r="F41" s="9">
        <v>296464</v>
      </c>
      <c r="G41" s="9">
        <v>296464</v>
      </c>
      <c r="H41" s="9">
        <v>296464</v>
      </c>
      <c r="I41" s="9">
        <v>296464</v>
      </c>
      <c r="J41" s="9">
        <v>296464</v>
      </c>
      <c r="K41" s="9">
        <v>296464</v>
      </c>
      <c r="L41" s="9">
        <v>296464</v>
      </c>
      <c r="M41" s="9">
        <v>296464</v>
      </c>
      <c r="N41" s="9">
        <v>296464</v>
      </c>
      <c r="O41" s="9">
        <v>296470</v>
      </c>
    </row>
    <row r="42" spans="2:15" ht="30" x14ac:dyDescent="0.25">
      <c r="B42" s="10" t="s">
        <v>51</v>
      </c>
      <c r="C42" s="14">
        <f t="shared" si="2"/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2:15" x14ac:dyDescent="0.25">
      <c r="B43" s="10" t="s">
        <v>52</v>
      </c>
      <c r="C43" s="14">
        <f t="shared" si="2"/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2:15" x14ac:dyDescent="0.25">
      <c r="B44" s="10" t="s">
        <v>53</v>
      </c>
      <c r="C44" s="14">
        <f t="shared" si="2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2:15" x14ac:dyDescent="0.25">
      <c r="B45" s="10" t="s">
        <v>54</v>
      </c>
      <c r="C45" s="14">
        <f t="shared" si="2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2:15" x14ac:dyDescent="0.25">
      <c r="B46" s="10" t="s">
        <v>55</v>
      </c>
      <c r="C46" s="14">
        <f t="shared" si="2"/>
        <v>12329500</v>
      </c>
      <c r="D46" s="9">
        <v>214167</v>
      </c>
      <c r="E46" s="9">
        <v>314167</v>
      </c>
      <c r="F46" s="9">
        <v>359167</v>
      </c>
      <c r="G46" s="9">
        <v>1114167</v>
      </c>
      <c r="H46" s="9">
        <v>858667</v>
      </c>
      <c r="I46" s="9">
        <v>994167</v>
      </c>
      <c r="J46" s="9">
        <v>854167</v>
      </c>
      <c r="K46" s="9">
        <v>4989167</v>
      </c>
      <c r="L46" s="9">
        <v>814167</v>
      </c>
      <c r="M46" s="9">
        <v>864167</v>
      </c>
      <c r="N46" s="9">
        <v>714167</v>
      </c>
      <c r="O46" s="9">
        <v>239163</v>
      </c>
    </row>
    <row r="47" spans="2:15" x14ac:dyDescent="0.25">
      <c r="B47" s="10" t="s">
        <v>56</v>
      </c>
      <c r="C47" s="14">
        <f t="shared" si="2"/>
        <v>1200000</v>
      </c>
      <c r="D47" s="9">
        <v>89167</v>
      </c>
      <c r="E47" s="9">
        <v>89167</v>
      </c>
      <c r="F47" s="9">
        <v>89167</v>
      </c>
      <c r="G47" s="9">
        <v>89167</v>
      </c>
      <c r="H47" s="9">
        <v>89167</v>
      </c>
      <c r="I47" s="9">
        <v>219167</v>
      </c>
      <c r="J47" s="9">
        <v>89167</v>
      </c>
      <c r="K47" s="9">
        <v>89167</v>
      </c>
      <c r="L47" s="9">
        <v>89167</v>
      </c>
      <c r="M47" s="9">
        <v>89167</v>
      </c>
      <c r="N47" s="9">
        <v>89167</v>
      </c>
      <c r="O47" s="9">
        <v>89163</v>
      </c>
    </row>
    <row r="48" spans="2:15" x14ac:dyDescent="0.25">
      <c r="B48" s="10" t="s">
        <v>57</v>
      </c>
      <c r="C48" s="14">
        <f t="shared" si="2"/>
        <v>1670000</v>
      </c>
      <c r="D48" s="9">
        <v>125000</v>
      </c>
      <c r="E48" s="9">
        <v>125000</v>
      </c>
      <c r="F48" s="9">
        <v>170000</v>
      </c>
      <c r="G48" s="9">
        <v>125000</v>
      </c>
      <c r="H48" s="9">
        <v>150000</v>
      </c>
      <c r="I48" s="9">
        <v>175000</v>
      </c>
      <c r="J48" s="9">
        <v>125000</v>
      </c>
      <c r="K48" s="9">
        <v>150000</v>
      </c>
      <c r="L48" s="9">
        <v>125000</v>
      </c>
      <c r="M48" s="9">
        <v>125000</v>
      </c>
      <c r="N48" s="9">
        <v>125000</v>
      </c>
      <c r="O48" s="9">
        <v>150000</v>
      </c>
    </row>
    <row r="49" spans="2:15" x14ac:dyDescent="0.25">
      <c r="B49" s="10" t="s">
        <v>58</v>
      </c>
      <c r="C49" s="14">
        <f t="shared" si="2"/>
        <v>800000</v>
      </c>
      <c r="D49" s="9">
        <v>0</v>
      </c>
      <c r="E49" s="9">
        <v>100000</v>
      </c>
      <c r="F49" s="9">
        <v>100000</v>
      </c>
      <c r="G49" s="9">
        <v>100000</v>
      </c>
      <c r="H49" s="9">
        <v>100000</v>
      </c>
      <c r="I49" s="9">
        <v>100000</v>
      </c>
      <c r="J49" s="9">
        <v>100000</v>
      </c>
      <c r="K49" s="9">
        <v>100000</v>
      </c>
      <c r="L49" s="9">
        <v>100000</v>
      </c>
      <c r="M49" s="9">
        <v>0</v>
      </c>
      <c r="N49" s="9">
        <v>0</v>
      </c>
      <c r="O49" s="9">
        <v>0</v>
      </c>
    </row>
    <row r="50" spans="2:15" x14ac:dyDescent="0.25">
      <c r="B50" s="10" t="s">
        <v>59</v>
      </c>
      <c r="C50" s="14">
        <f t="shared" si="2"/>
        <v>4000000</v>
      </c>
      <c r="D50" s="9">
        <v>0</v>
      </c>
      <c r="E50" s="9">
        <v>0</v>
      </c>
      <c r="F50" s="9">
        <v>0</v>
      </c>
      <c r="G50" s="9">
        <v>500000</v>
      </c>
      <c r="H50" s="9">
        <v>500000</v>
      </c>
      <c r="I50" s="9">
        <v>500000</v>
      </c>
      <c r="J50" s="9">
        <v>500000</v>
      </c>
      <c r="K50" s="9">
        <v>500000</v>
      </c>
      <c r="L50" s="9">
        <v>500000</v>
      </c>
      <c r="M50" s="9">
        <v>500000</v>
      </c>
      <c r="N50" s="9">
        <v>500000</v>
      </c>
      <c r="O50" s="9">
        <v>0</v>
      </c>
    </row>
    <row r="51" spans="2:15" x14ac:dyDescent="0.25">
      <c r="B51" s="10" t="s">
        <v>60</v>
      </c>
      <c r="C51" s="14">
        <f t="shared" si="2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2:15" x14ac:dyDescent="0.25">
      <c r="B52" s="10" t="s">
        <v>61</v>
      </c>
      <c r="C52" s="14">
        <f t="shared" si="2"/>
        <v>659500</v>
      </c>
      <c r="D52" s="9">
        <v>0</v>
      </c>
      <c r="E52" s="9">
        <v>0</v>
      </c>
      <c r="F52" s="9">
        <v>0</v>
      </c>
      <c r="G52" s="9">
        <v>300000</v>
      </c>
      <c r="H52" s="9">
        <v>19500</v>
      </c>
      <c r="I52" s="9">
        <v>0</v>
      </c>
      <c r="J52" s="9">
        <v>40000</v>
      </c>
      <c r="K52" s="9">
        <v>150000</v>
      </c>
      <c r="L52" s="9"/>
      <c r="M52" s="9">
        <v>150000</v>
      </c>
      <c r="N52" s="9">
        <v>0</v>
      </c>
      <c r="O52" s="9">
        <v>0</v>
      </c>
    </row>
    <row r="53" spans="2:15" x14ac:dyDescent="0.25">
      <c r="B53" s="10" t="s">
        <v>62</v>
      </c>
      <c r="C53" s="14">
        <f t="shared" si="2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/>
      <c r="L53" s="9">
        <v>0</v>
      </c>
      <c r="M53" s="9">
        <v>0</v>
      </c>
      <c r="N53" s="9">
        <v>0</v>
      </c>
      <c r="O53" s="9">
        <v>0</v>
      </c>
    </row>
    <row r="54" spans="2:15" x14ac:dyDescent="0.25">
      <c r="B54" s="10" t="s">
        <v>63</v>
      </c>
      <c r="C54" s="14">
        <f t="shared" si="2"/>
        <v>4000000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4000000</v>
      </c>
      <c r="L54" s="9">
        <v>0</v>
      </c>
      <c r="M54" s="9">
        <v>0</v>
      </c>
      <c r="N54" s="9">
        <v>0</v>
      </c>
      <c r="O54" s="9">
        <v>0</v>
      </c>
    </row>
    <row r="55" spans="2:15" x14ac:dyDescent="0.25">
      <c r="B55" s="10" t="s">
        <v>64</v>
      </c>
      <c r="C55" s="14">
        <f t="shared" si="2"/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/>
      <c r="L55" s="9">
        <v>0</v>
      </c>
      <c r="M55" s="9">
        <v>0</v>
      </c>
      <c r="N55" s="9">
        <v>0</v>
      </c>
      <c r="O55" s="9">
        <v>0</v>
      </c>
    </row>
    <row r="56" spans="2:15" x14ac:dyDescent="0.25">
      <c r="B56" s="10" t="s">
        <v>65</v>
      </c>
      <c r="C56" s="14">
        <f t="shared" si="2"/>
        <v>21200000</v>
      </c>
      <c r="D56" s="9">
        <v>0</v>
      </c>
      <c r="E56" s="9">
        <v>2120000</v>
      </c>
      <c r="F56" s="9">
        <v>2120000</v>
      </c>
      <c r="G56" s="9">
        <v>2120000</v>
      </c>
      <c r="H56" s="9">
        <v>2120000</v>
      </c>
      <c r="I56" s="9">
        <v>2120000</v>
      </c>
      <c r="J56" s="9">
        <v>2120000</v>
      </c>
      <c r="K56" s="9">
        <v>2120000</v>
      </c>
      <c r="L56" s="9">
        <v>2120000</v>
      </c>
      <c r="M56" s="9">
        <v>2120000</v>
      </c>
      <c r="N56" s="9">
        <v>2120000</v>
      </c>
      <c r="O56" s="9">
        <v>0</v>
      </c>
    </row>
    <row r="57" spans="2:15" x14ac:dyDescent="0.25">
      <c r="B57" s="10" t="s">
        <v>66</v>
      </c>
      <c r="C57" s="14">
        <f t="shared" si="2"/>
        <v>21200000</v>
      </c>
      <c r="D57" s="9"/>
      <c r="E57" s="9">
        <v>2120000</v>
      </c>
      <c r="F57" s="9">
        <v>2120000</v>
      </c>
      <c r="G57" s="9">
        <v>2120000</v>
      </c>
      <c r="H57" s="9">
        <v>2120000</v>
      </c>
      <c r="I57" s="9">
        <v>2120000</v>
      </c>
      <c r="J57" s="9">
        <v>2120000</v>
      </c>
      <c r="K57" s="9">
        <v>2120000</v>
      </c>
      <c r="L57" s="9">
        <v>2120000</v>
      </c>
      <c r="M57" s="9">
        <v>2120000</v>
      </c>
      <c r="N57" s="9">
        <v>2120000</v>
      </c>
      <c r="O57" s="9">
        <v>0</v>
      </c>
    </row>
    <row r="58" spans="2:15" x14ac:dyDescent="0.25">
      <c r="B58" s="10" t="s">
        <v>67</v>
      </c>
      <c r="C58" s="14">
        <f t="shared" si="2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2:15" x14ac:dyDescent="0.25">
      <c r="B59" s="10" t="s">
        <v>68</v>
      </c>
      <c r="C59" s="14">
        <f t="shared" si="2"/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</row>
    <row r="60" spans="2:15" x14ac:dyDescent="0.25">
      <c r="B60" s="10" t="s">
        <v>69</v>
      </c>
      <c r="C60" s="14">
        <f t="shared" si="2"/>
        <v>200000</v>
      </c>
      <c r="D60" s="9">
        <v>16667</v>
      </c>
      <c r="E60" s="9">
        <v>16667</v>
      </c>
      <c r="F60" s="9">
        <v>16667</v>
      </c>
      <c r="G60" s="9">
        <v>16667</v>
      </c>
      <c r="H60" s="9">
        <v>16667</v>
      </c>
      <c r="I60" s="9">
        <v>16667</v>
      </c>
      <c r="J60" s="9">
        <v>16667</v>
      </c>
      <c r="K60" s="9">
        <v>16667</v>
      </c>
      <c r="L60" s="9">
        <v>16667</v>
      </c>
      <c r="M60" s="9">
        <v>16667</v>
      </c>
      <c r="N60" s="9">
        <v>16667</v>
      </c>
      <c r="O60" s="9">
        <v>16663</v>
      </c>
    </row>
    <row r="61" spans="2:15" ht="30" x14ac:dyDescent="0.25">
      <c r="B61" s="10" t="s">
        <v>70</v>
      </c>
      <c r="C61" s="14">
        <f t="shared" si="2"/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2:15" x14ac:dyDescent="0.25">
      <c r="B62" s="10" t="s">
        <v>71</v>
      </c>
      <c r="C62" s="14">
        <f t="shared" si="2"/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2:15" x14ac:dyDescent="0.25">
      <c r="B63" s="10" t="s">
        <v>72</v>
      </c>
      <c r="C63" s="14">
        <f t="shared" si="2"/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</row>
    <row r="64" spans="2:15" x14ac:dyDescent="0.25">
      <c r="B64" s="10" t="s">
        <v>73</v>
      </c>
      <c r="C64" s="14">
        <f t="shared" si="2"/>
        <v>200000</v>
      </c>
      <c r="D64" s="9">
        <v>16667</v>
      </c>
      <c r="E64" s="9">
        <v>16667</v>
      </c>
      <c r="F64" s="9">
        <v>16667</v>
      </c>
      <c r="G64" s="9">
        <v>16667</v>
      </c>
      <c r="H64" s="9">
        <v>16667</v>
      </c>
      <c r="I64" s="9">
        <v>16667</v>
      </c>
      <c r="J64" s="9">
        <v>16667</v>
      </c>
      <c r="K64" s="9">
        <v>16667</v>
      </c>
      <c r="L64" s="9">
        <v>16667</v>
      </c>
      <c r="M64" s="9">
        <v>16667</v>
      </c>
      <c r="N64" s="9">
        <v>16667</v>
      </c>
      <c r="O64" s="9">
        <v>16663</v>
      </c>
    </row>
    <row r="65" spans="2:15" ht="30" x14ac:dyDescent="0.25">
      <c r="B65" s="10" t="s">
        <v>74</v>
      </c>
      <c r="C65" s="14">
        <f t="shared" si="2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2:15" x14ac:dyDescent="0.25">
      <c r="B66" s="10" t="s">
        <v>75</v>
      </c>
      <c r="C66" s="14">
        <f t="shared" si="2"/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2:15" ht="30" x14ac:dyDescent="0.25">
      <c r="B67" s="10" t="s">
        <v>76</v>
      </c>
      <c r="C67" s="14">
        <f t="shared" si="2"/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</row>
    <row r="68" spans="2:15" x14ac:dyDescent="0.25">
      <c r="B68" s="10" t="s">
        <v>77</v>
      </c>
      <c r="C68" s="14">
        <f t="shared" si="2"/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</row>
    <row r="69" spans="2:15" x14ac:dyDescent="0.25">
      <c r="B69" s="10" t="s">
        <v>78</v>
      </c>
      <c r="C69" s="14">
        <f t="shared" si="2"/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2:15" x14ac:dyDescent="0.25">
      <c r="B70" s="10" t="s">
        <v>79</v>
      </c>
      <c r="C70" s="14">
        <f t="shared" si="2"/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</row>
    <row r="71" spans="2:15" x14ac:dyDescent="0.25">
      <c r="B71" s="10" t="s">
        <v>80</v>
      </c>
      <c r="C71" s="14">
        <f t="shared" si="2"/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2:15" x14ac:dyDescent="0.25">
      <c r="B72" s="10" t="s">
        <v>81</v>
      </c>
      <c r="C72" s="14">
        <f t="shared" si="2"/>
        <v>5928385</v>
      </c>
      <c r="D72" s="9">
        <v>494033</v>
      </c>
      <c r="E72" s="9">
        <v>494033</v>
      </c>
      <c r="F72" s="9">
        <v>494033</v>
      </c>
      <c r="G72" s="9">
        <v>494033</v>
      </c>
      <c r="H72" s="9">
        <v>494033</v>
      </c>
      <c r="I72" s="9">
        <v>494033</v>
      </c>
      <c r="J72" s="9">
        <v>494033</v>
      </c>
      <c r="K72" s="9">
        <v>494033</v>
      </c>
      <c r="L72" s="9">
        <v>494033</v>
      </c>
      <c r="M72" s="9">
        <v>494033</v>
      </c>
      <c r="N72" s="9">
        <v>494033</v>
      </c>
      <c r="O72" s="9">
        <v>494022</v>
      </c>
    </row>
    <row r="73" spans="2:15" x14ac:dyDescent="0.25">
      <c r="B73" s="10" t="s">
        <v>82</v>
      </c>
      <c r="C73" s="14">
        <f>SUM(D73:O73)</f>
        <v>2797780</v>
      </c>
      <c r="D73" s="9">
        <v>233149</v>
      </c>
      <c r="E73" s="9">
        <v>233149</v>
      </c>
      <c r="F73" s="9">
        <v>233149</v>
      </c>
      <c r="G73" s="9">
        <v>233149</v>
      </c>
      <c r="H73" s="9">
        <v>233149</v>
      </c>
      <c r="I73" s="9">
        <v>233149</v>
      </c>
      <c r="J73" s="9">
        <v>233149</v>
      </c>
      <c r="K73" s="9">
        <v>233149</v>
      </c>
      <c r="L73" s="9">
        <v>233149</v>
      </c>
      <c r="M73" s="9">
        <v>233149</v>
      </c>
      <c r="N73" s="9">
        <v>233149</v>
      </c>
      <c r="O73" s="9">
        <v>233141</v>
      </c>
    </row>
    <row r="74" spans="2:15" x14ac:dyDescent="0.25">
      <c r="B74" s="10" t="s">
        <v>83</v>
      </c>
      <c r="C74" s="14">
        <f t="shared" si="2"/>
        <v>3130605</v>
      </c>
      <c r="D74" s="9">
        <v>260884</v>
      </c>
      <c r="E74" s="9">
        <v>260884</v>
      </c>
      <c r="F74" s="9">
        <v>260884</v>
      </c>
      <c r="G74" s="9">
        <v>260884</v>
      </c>
      <c r="H74" s="9">
        <v>260884</v>
      </c>
      <c r="I74" s="9">
        <v>260884</v>
      </c>
      <c r="J74" s="9">
        <v>260884</v>
      </c>
      <c r="K74" s="9">
        <v>260884</v>
      </c>
      <c r="L74" s="9">
        <v>260884</v>
      </c>
      <c r="M74" s="9">
        <v>260884</v>
      </c>
      <c r="N74" s="9">
        <v>260884</v>
      </c>
      <c r="O74" s="9">
        <v>260881</v>
      </c>
    </row>
    <row r="75" spans="2:15" x14ac:dyDescent="0.25">
      <c r="B75" s="10" t="s">
        <v>84</v>
      </c>
      <c r="C75" s="14">
        <f t="shared" si="2"/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</row>
    <row r="76" spans="2:15" x14ac:dyDescent="0.25">
      <c r="B76" s="10" t="s">
        <v>85</v>
      </c>
      <c r="C76" s="14">
        <f t="shared" si="2"/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</row>
    <row r="77" spans="2:15" x14ac:dyDescent="0.25">
      <c r="B77" s="10" t="s">
        <v>86</v>
      </c>
      <c r="C77" s="14">
        <f t="shared" si="2"/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2:15" x14ac:dyDescent="0.25">
      <c r="B78" s="10" t="s">
        <v>87</v>
      </c>
      <c r="C78" s="14">
        <f t="shared" si="2"/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</row>
    <row r="79" spans="2:15" ht="15.75" thickBot="1" x14ac:dyDescent="0.3">
      <c r="B79" s="11" t="s">
        <v>88</v>
      </c>
      <c r="C79" s="14">
        <f t="shared" si="2"/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</row>
    <row r="80" spans="2:15" x14ac:dyDescent="0.25">
      <c r="B80" s="1"/>
    </row>
  </sheetData>
  <mergeCells count="3">
    <mergeCell ref="B2:O2"/>
    <mergeCell ref="B3:O3"/>
    <mergeCell ref="B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dcterms:created xsi:type="dcterms:W3CDTF">2022-04-26T19:09:44Z</dcterms:created>
  <dcterms:modified xsi:type="dcterms:W3CDTF">2022-04-27T15:22:52Z</dcterms:modified>
</cp:coreProperties>
</file>