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bookViews>
    <workbookView xWindow="0" yWindow="0" windowWidth="20490" windowHeight="7455"/>
  </bookViews>
  <sheets>
    <sheet name="Plantill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07" i="1" l="1"/>
  <c r="M207" i="1"/>
  <c r="L207" i="1"/>
  <c r="K207" i="1"/>
  <c r="J207" i="1"/>
  <c r="I207" i="1"/>
  <c r="G207" i="1"/>
  <c r="F207" i="1"/>
  <c r="O206" i="1"/>
  <c r="H205" i="1"/>
  <c r="O205" i="1" s="1"/>
  <c r="H204" i="1"/>
  <c r="O204" i="1" s="1"/>
  <c r="H203" i="1"/>
  <c r="O203" i="1" s="1"/>
  <c r="H202" i="1"/>
  <c r="O202" i="1" s="1"/>
  <c r="O201" i="1"/>
  <c r="H201" i="1"/>
  <c r="H200" i="1"/>
  <c r="O200" i="1" s="1"/>
  <c r="H199" i="1"/>
  <c r="O199" i="1" s="1"/>
  <c r="H198" i="1"/>
  <c r="O198" i="1" s="1"/>
  <c r="H197" i="1"/>
  <c r="O197" i="1" s="1"/>
  <c r="H196" i="1"/>
  <c r="O196" i="1" s="1"/>
  <c r="H195" i="1"/>
  <c r="O195" i="1" s="1"/>
  <c r="H194" i="1"/>
  <c r="O194" i="1" s="1"/>
  <c r="H193" i="1"/>
  <c r="O193" i="1" s="1"/>
  <c r="O192" i="1"/>
  <c r="H192" i="1"/>
  <c r="H191" i="1"/>
  <c r="O191" i="1" s="1"/>
  <c r="H190" i="1"/>
  <c r="O190" i="1" s="1"/>
  <c r="H189" i="1"/>
  <c r="O189" i="1" s="1"/>
  <c r="H188" i="1"/>
  <c r="O188" i="1" s="1"/>
  <c r="H187" i="1"/>
  <c r="O187" i="1" s="1"/>
  <c r="H186" i="1"/>
  <c r="O186" i="1" s="1"/>
  <c r="O185" i="1"/>
  <c r="H185" i="1"/>
  <c r="H184" i="1"/>
  <c r="O184" i="1" s="1"/>
  <c r="H183" i="1"/>
  <c r="O183" i="1" s="1"/>
  <c r="H182" i="1"/>
  <c r="O182" i="1" s="1"/>
  <c r="H181" i="1"/>
  <c r="O181" i="1" s="1"/>
  <c r="H180" i="1"/>
  <c r="O180" i="1" s="1"/>
  <c r="H179" i="1"/>
  <c r="O179" i="1" s="1"/>
  <c r="H178" i="1"/>
  <c r="O178" i="1" s="1"/>
  <c r="H177" i="1"/>
  <c r="O177" i="1" s="1"/>
  <c r="O176" i="1"/>
  <c r="H176" i="1"/>
  <c r="H175" i="1"/>
  <c r="O175" i="1" s="1"/>
  <c r="H174" i="1"/>
  <c r="O174" i="1" s="1"/>
  <c r="H173" i="1"/>
  <c r="O173" i="1" s="1"/>
  <c r="H172" i="1"/>
  <c r="O172" i="1" s="1"/>
  <c r="H171" i="1"/>
  <c r="O171" i="1" s="1"/>
  <c r="H170" i="1"/>
  <c r="O170" i="1" s="1"/>
  <c r="O169" i="1"/>
  <c r="H169" i="1"/>
  <c r="H168" i="1"/>
  <c r="O168" i="1" s="1"/>
  <c r="H167" i="1"/>
  <c r="O167" i="1" s="1"/>
  <c r="H166" i="1"/>
  <c r="O166" i="1" s="1"/>
  <c r="H165" i="1"/>
  <c r="O165" i="1" s="1"/>
  <c r="H164" i="1"/>
  <c r="O164" i="1" s="1"/>
  <c r="H163" i="1"/>
  <c r="O163" i="1" s="1"/>
  <c r="H162" i="1"/>
  <c r="O162" i="1" s="1"/>
  <c r="H161" i="1"/>
  <c r="O161" i="1" s="1"/>
  <c r="O160" i="1"/>
  <c r="H160" i="1"/>
  <c r="H159" i="1"/>
  <c r="O159" i="1" s="1"/>
  <c r="H158" i="1"/>
  <c r="O158" i="1" s="1"/>
  <c r="H157" i="1"/>
  <c r="O157" i="1" s="1"/>
  <c r="H156" i="1"/>
  <c r="O156" i="1" s="1"/>
  <c r="H155" i="1"/>
  <c r="O155" i="1" s="1"/>
  <c r="H154" i="1"/>
  <c r="O154" i="1" s="1"/>
  <c r="O153" i="1"/>
  <c r="H153" i="1"/>
  <c r="H152" i="1"/>
  <c r="O152" i="1" s="1"/>
  <c r="H151" i="1"/>
  <c r="O151" i="1" s="1"/>
  <c r="H150" i="1"/>
  <c r="O150" i="1" s="1"/>
  <c r="H149" i="1"/>
  <c r="O149" i="1" s="1"/>
  <c r="H148" i="1"/>
  <c r="O148" i="1" s="1"/>
  <c r="H147" i="1"/>
  <c r="O147" i="1" s="1"/>
  <c r="H146" i="1"/>
  <c r="O146" i="1" s="1"/>
  <c r="H145" i="1"/>
  <c r="O145" i="1" s="1"/>
  <c r="O144" i="1"/>
  <c r="H144" i="1"/>
  <c r="H143" i="1"/>
  <c r="O143" i="1" s="1"/>
  <c r="H142" i="1"/>
  <c r="O142" i="1" s="1"/>
  <c r="H141" i="1"/>
  <c r="O141" i="1" s="1"/>
  <c r="H140" i="1"/>
  <c r="O140" i="1" s="1"/>
  <c r="H139" i="1"/>
  <c r="O139" i="1" s="1"/>
  <c r="H138" i="1"/>
  <c r="O138" i="1" s="1"/>
  <c r="O137" i="1"/>
  <c r="H137" i="1"/>
  <c r="H136" i="1"/>
  <c r="O136" i="1" s="1"/>
  <c r="H135" i="1"/>
  <c r="O135" i="1" s="1"/>
  <c r="H134" i="1"/>
  <c r="O134" i="1" s="1"/>
  <c r="H133" i="1"/>
  <c r="O133" i="1" s="1"/>
  <c r="H132" i="1"/>
  <c r="O132" i="1" s="1"/>
  <c r="H131" i="1"/>
  <c r="O131" i="1" s="1"/>
  <c r="H130" i="1"/>
  <c r="O130" i="1" s="1"/>
  <c r="H129" i="1"/>
  <c r="O129" i="1" s="1"/>
  <c r="O128" i="1"/>
  <c r="H128" i="1"/>
  <c r="H127" i="1"/>
  <c r="O127" i="1" s="1"/>
  <c r="H126" i="1"/>
  <c r="O126" i="1" s="1"/>
  <c r="H125" i="1"/>
  <c r="O125" i="1" s="1"/>
  <c r="H124" i="1"/>
  <c r="O124" i="1" s="1"/>
  <c r="H123" i="1"/>
  <c r="O123" i="1" s="1"/>
  <c r="H122" i="1"/>
  <c r="O122" i="1" s="1"/>
  <c r="O121" i="1"/>
  <c r="H121" i="1"/>
  <c r="H120" i="1"/>
  <c r="O120" i="1" s="1"/>
  <c r="H119" i="1"/>
  <c r="O119" i="1" s="1"/>
  <c r="H118" i="1"/>
  <c r="O118" i="1" s="1"/>
  <c r="H117" i="1"/>
  <c r="O117" i="1" s="1"/>
  <c r="H116" i="1"/>
  <c r="O116" i="1" s="1"/>
  <c r="H115" i="1"/>
  <c r="O115" i="1" s="1"/>
  <c r="H114" i="1"/>
  <c r="O114" i="1" s="1"/>
  <c r="H113" i="1"/>
  <c r="O113" i="1" s="1"/>
  <c r="H112" i="1"/>
  <c r="O112" i="1" s="1"/>
  <c r="H111" i="1"/>
  <c r="O111" i="1" s="1"/>
  <c r="O110" i="1"/>
  <c r="H110" i="1"/>
  <c r="H109" i="1"/>
  <c r="O109" i="1" s="1"/>
  <c r="H108" i="1"/>
  <c r="O108" i="1" s="1"/>
  <c r="H107" i="1"/>
  <c r="O107" i="1" s="1"/>
  <c r="H106" i="1"/>
  <c r="O106" i="1" s="1"/>
  <c r="H105" i="1"/>
  <c r="O105" i="1" s="1"/>
  <c r="H104" i="1"/>
  <c r="O104" i="1" s="1"/>
  <c r="H103" i="1"/>
  <c r="O103" i="1" s="1"/>
  <c r="H102" i="1"/>
  <c r="O102" i="1" s="1"/>
  <c r="H101" i="1"/>
  <c r="O101" i="1" s="1"/>
  <c r="H100" i="1"/>
  <c r="O100" i="1" s="1"/>
  <c r="H99" i="1"/>
  <c r="O99" i="1" s="1"/>
  <c r="H98" i="1"/>
  <c r="O98" i="1" s="1"/>
  <c r="H97" i="1"/>
  <c r="O97" i="1" s="1"/>
  <c r="H96" i="1"/>
  <c r="O96" i="1" s="1"/>
  <c r="H95" i="1"/>
  <c r="O95" i="1" s="1"/>
  <c r="H94" i="1"/>
  <c r="O94" i="1" s="1"/>
  <c r="H93" i="1"/>
  <c r="O93" i="1" s="1"/>
  <c r="O92" i="1"/>
  <c r="H92" i="1"/>
  <c r="H91" i="1"/>
  <c r="O91" i="1" s="1"/>
  <c r="H90" i="1"/>
  <c r="O90" i="1" s="1"/>
  <c r="H89" i="1"/>
  <c r="O89" i="1" s="1"/>
  <c r="H88" i="1"/>
  <c r="O88" i="1" s="1"/>
  <c r="H87" i="1"/>
  <c r="O87" i="1" s="1"/>
  <c r="H86" i="1"/>
  <c r="O86" i="1" s="1"/>
  <c r="H85" i="1"/>
  <c r="O85" i="1" s="1"/>
  <c r="H84" i="1"/>
  <c r="O84" i="1" s="1"/>
  <c r="H83" i="1"/>
  <c r="O83" i="1" s="1"/>
  <c r="H82" i="1"/>
  <c r="O82" i="1" s="1"/>
  <c r="H81" i="1"/>
  <c r="O81" i="1" s="1"/>
  <c r="H80" i="1"/>
  <c r="O80" i="1" s="1"/>
  <c r="H79" i="1"/>
  <c r="O79" i="1" s="1"/>
  <c r="H78" i="1"/>
  <c r="O78" i="1" s="1"/>
  <c r="H77" i="1"/>
  <c r="O77" i="1" s="1"/>
  <c r="H76" i="1"/>
  <c r="O76" i="1" s="1"/>
  <c r="H75" i="1"/>
  <c r="O75" i="1" s="1"/>
  <c r="H74" i="1"/>
  <c r="O74" i="1" s="1"/>
  <c r="H73" i="1"/>
  <c r="O73" i="1" s="1"/>
  <c r="H72" i="1"/>
  <c r="O72" i="1" s="1"/>
  <c r="H71" i="1"/>
  <c r="O71" i="1" s="1"/>
  <c r="H70" i="1"/>
  <c r="O70" i="1" s="1"/>
  <c r="H69" i="1"/>
  <c r="O69" i="1" s="1"/>
  <c r="H68" i="1"/>
  <c r="O68" i="1" s="1"/>
  <c r="H67" i="1"/>
  <c r="O67" i="1" s="1"/>
  <c r="H66" i="1"/>
  <c r="O66" i="1" s="1"/>
  <c r="H65" i="1"/>
  <c r="O65" i="1" s="1"/>
  <c r="H64" i="1"/>
  <c r="O64" i="1" s="1"/>
  <c r="H63" i="1"/>
  <c r="O63" i="1" s="1"/>
  <c r="H62" i="1"/>
  <c r="O62" i="1" s="1"/>
  <c r="H61" i="1"/>
  <c r="O61" i="1" s="1"/>
  <c r="H60" i="1"/>
  <c r="O60" i="1" s="1"/>
  <c r="H59" i="1"/>
  <c r="O59" i="1" s="1"/>
  <c r="H58" i="1"/>
  <c r="O58" i="1" s="1"/>
  <c r="H57" i="1"/>
  <c r="O57" i="1" s="1"/>
  <c r="H56" i="1"/>
  <c r="O56" i="1" s="1"/>
  <c r="H55" i="1"/>
  <c r="O55" i="1" s="1"/>
  <c r="H54" i="1"/>
  <c r="O54" i="1" s="1"/>
  <c r="H53" i="1"/>
  <c r="O53" i="1" s="1"/>
  <c r="H52" i="1"/>
  <c r="O52" i="1" s="1"/>
  <c r="H51" i="1"/>
  <c r="O51" i="1" s="1"/>
  <c r="H50" i="1"/>
  <c r="O50" i="1" s="1"/>
  <c r="H49" i="1"/>
  <c r="O49" i="1" s="1"/>
  <c r="H48" i="1"/>
  <c r="O48" i="1" s="1"/>
  <c r="H47" i="1"/>
  <c r="O47" i="1" s="1"/>
  <c r="H46" i="1"/>
  <c r="O46" i="1" s="1"/>
  <c r="H45" i="1"/>
  <c r="O45" i="1" s="1"/>
  <c r="H44" i="1"/>
  <c r="O44" i="1" s="1"/>
  <c r="H43" i="1"/>
  <c r="O43" i="1" s="1"/>
  <c r="H42" i="1"/>
  <c r="O42" i="1" s="1"/>
  <c r="H41" i="1"/>
  <c r="O41" i="1" s="1"/>
  <c r="H40" i="1"/>
  <c r="O40" i="1" s="1"/>
  <c r="H39" i="1"/>
  <c r="O39" i="1" s="1"/>
  <c r="H38" i="1"/>
  <c r="O38" i="1" s="1"/>
  <c r="H37" i="1"/>
  <c r="O37" i="1" s="1"/>
  <c r="H36" i="1"/>
  <c r="O36" i="1" s="1"/>
  <c r="H35" i="1"/>
  <c r="O35" i="1" s="1"/>
  <c r="H34" i="1"/>
  <c r="O34" i="1" s="1"/>
  <c r="H33" i="1"/>
  <c r="O33" i="1" s="1"/>
  <c r="H32" i="1"/>
  <c r="O32" i="1" s="1"/>
  <c r="H31" i="1"/>
  <c r="O31" i="1" s="1"/>
  <c r="H30" i="1"/>
  <c r="O30" i="1" s="1"/>
  <c r="H29" i="1"/>
  <c r="O29" i="1" s="1"/>
  <c r="H28" i="1"/>
  <c r="O28" i="1" s="1"/>
  <c r="H27" i="1"/>
  <c r="O27" i="1" s="1"/>
  <c r="H26" i="1"/>
  <c r="O26" i="1" s="1"/>
  <c r="H25" i="1"/>
  <c r="O25" i="1" s="1"/>
  <c r="H24" i="1"/>
  <c r="O24" i="1" s="1"/>
  <c r="H23" i="1"/>
  <c r="O23" i="1" s="1"/>
  <c r="H22" i="1"/>
  <c r="O22" i="1" s="1"/>
  <c r="H21" i="1"/>
  <c r="O21" i="1" s="1"/>
  <c r="H20" i="1"/>
  <c r="O20" i="1" s="1"/>
  <c r="H19" i="1"/>
  <c r="O19" i="1" s="1"/>
  <c r="H18" i="1"/>
  <c r="O18" i="1" s="1"/>
  <c r="H17" i="1"/>
  <c r="O17" i="1" s="1"/>
  <c r="H16" i="1"/>
  <c r="O16" i="1" s="1"/>
  <c r="H15" i="1"/>
  <c r="O15" i="1" s="1"/>
  <c r="H14" i="1"/>
  <c r="O14" i="1" s="1"/>
  <c r="H13" i="1"/>
  <c r="O13" i="1" s="1"/>
  <c r="H12" i="1"/>
  <c r="O12" i="1" s="1"/>
  <c r="H11" i="1"/>
  <c r="O11" i="1" s="1"/>
  <c r="H10" i="1"/>
  <c r="O10" i="1" s="1"/>
  <c r="H9" i="1"/>
  <c r="O9" i="1" s="1"/>
  <c r="H8" i="1"/>
  <c r="O8" i="1" s="1"/>
  <c r="H7" i="1"/>
  <c r="O7" i="1" s="1"/>
  <c r="H6" i="1"/>
  <c r="O6" i="1" s="1"/>
  <c r="H5" i="1"/>
  <c r="O5" i="1" s="1"/>
  <c r="H4" i="1"/>
  <c r="O4" i="1" s="1"/>
  <c r="H3" i="1"/>
  <c r="H207" i="1" l="1"/>
  <c r="O3" i="1"/>
  <c r="O207" i="1" s="1"/>
</calcChain>
</file>

<file path=xl/sharedStrings.xml><?xml version="1.0" encoding="utf-8"?>
<sst xmlns="http://schemas.openxmlformats.org/spreadsheetml/2006/main" count="422" uniqueCount="205">
  <si>
    <t>NOMBRE DE LA PLAZA</t>
  </si>
  <si>
    <t>ADSCRIPCIÓN DE LA PLAZA</t>
  </si>
  <si>
    <t>PARTIDA GENERICA</t>
  </si>
  <si>
    <t xml:space="preserve">FF </t>
  </si>
  <si>
    <t>No. PLAZAS</t>
  </si>
  <si>
    <t>111-113
DIETAS Y SUELDO BASE</t>
  </si>
  <si>
    <t>SUMA TOTAL DE REMUNERACIONES</t>
  </si>
  <si>
    <t>MENSUAL</t>
  </si>
  <si>
    <t>ANUAL</t>
  </si>
  <si>
    <t>PRIMAS POR AÑOS DE SERVICIOS EFECTIVOS PRESTADOS</t>
  </si>
  <si>
    <t>PRIMA VACACIONAL Y DOMINICAL</t>
  </si>
  <si>
    <t>GRATIFICACIÓN DE FIN DE AÑO (AGUINALDO)</t>
  </si>
  <si>
    <t>HORAS EXTRAORDINARIAS</t>
  </si>
  <si>
    <t>COMPENSACIONES</t>
  </si>
  <si>
    <t>OTRAS PRESTACIONES</t>
  </si>
  <si>
    <t>Regidores</t>
  </si>
  <si>
    <t>Sala de regidores</t>
  </si>
  <si>
    <t>Sindíco</t>
  </si>
  <si>
    <t>Sindicatura</t>
  </si>
  <si>
    <t>Secretario general</t>
  </si>
  <si>
    <t>Secretaría general</t>
  </si>
  <si>
    <t>Presidente</t>
  </si>
  <si>
    <t>Presidencia</t>
  </si>
  <si>
    <t>Delegada Institucional de procuración</t>
  </si>
  <si>
    <t>Asistente-secretaria ejecutiva en asistente</t>
  </si>
  <si>
    <t>Secretario particular</t>
  </si>
  <si>
    <t>Comandante de Protección Civil</t>
  </si>
  <si>
    <t>Jefe de vivienda y urbanizacion de predios rusticos</t>
  </si>
  <si>
    <t>Secretaria general</t>
  </si>
  <si>
    <t>Oficial de registro civil</t>
  </si>
  <si>
    <t>Encargado de malecon SCZ</t>
  </si>
  <si>
    <t>Agencias y delegaciones</t>
  </si>
  <si>
    <t>Delegado</t>
  </si>
  <si>
    <t>Agente</t>
  </si>
  <si>
    <t>Director de juridico</t>
  </si>
  <si>
    <t>Juez municipal</t>
  </si>
  <si>
    <t>Encargada de Hacienda</t>
  </si>
  <si>
    <t>Hacienda municipal</t>
  </si>
  <si>
    <t>Jefe egresos</t>
  </si>
  <si>
    <t>Egresos</t>
  </si>
  <si>
    <t>Jefe de ingresos</t>
  </si>
  <si>
    <t>Ingresos</t>
  </si>
  <si>
    <t>Contralor ciudadano</t>
  </si>
  <si>
    <t>Contraloria</t>
  </si>
  <si>
    <t>Jefa de control disciplinario y respondabilidades</t>
  </si>
  <si>
    <t>Directora transparencia</t>
  </si>
  <si>
    <t>Transparencia</t>
  </si>
  <si>
    <t>Director de catastro</t>
  </si>
  <si>
    <t>Catastro</t>
  </si>
  <si>
    <t>Director apremios y cementerios</t>
  </si>
  <si>
    <t>Apremios y cementerios</t>
  </si>
  <si>
    <t>Jefe proveeduria</t>
  </si>
  <si>
    <t>Proveeduria</t>
  </si>
  <si>
    <t>Jefe control vehicular</t>
  </si>
  <si>
    <t>Parque vehicular</t>
  </si>
  <si>
    <t>Comisariado de seguridad ciudadana</t>
  </si>
  <si>
    <t>Comisaria de seguridad ciudadana</t>
  </si>
  <si>
    <t>Jefe administrativo</t>
  </si>
  <si>
    <t>Sub oficial</t>
  </si>
  <si>
    <t>Oficial de policia</t>
  </si>
  <si>
    <t>Preventologo</t>
  </si>
  <si>
    <t>Preventologa</t>
  </si>
  <si>
    <t>Policia turistica</t>
  </si>
  <si>
    <t>Comandante</t>
  </si>
  <si>
    <t>Jefa de gabinete</t>
  </si>
  <si>
    <t>Jefatura de gabinete</t>
  </si>
  <si>
    <t>Directora de planeacion</t>
  </si>
  <si>
    <t xml:space="preserve">Directora </t>
  </si>
  <si>
    <t>Participacion ciudadana</t>
  </si>
  <si>
    <t>Director informatica</t>
  </si>
  <si>
    <t>Tecnologia de la informacion</t>
  </si>
  <si>
    <t>Director de administracion</t>
  </si>
  <si>
    <t>Coordinacion general administracion e inovacion gubernamental</t>
  </si>
  <si>
    <t>Director comunicación social</t>
  </si>
  <si>
    <t>Comunicación social</t>
  </si>
  <si>
    <t>Jefe de patrimonio</t>
  </si>
  <si>
    <t>Patrimonio</t>
  </si>
  <si>
    <t>Director mejora regulatoria</t>
  </si>
  <si>
    <t>Mejora regulatoria</t>
  </si>
  <si>
    <t>Coordinador</t>
  </si>
  <si>
    <t>Coordinacion general de la comunidad</t>
  </si>
  <si>
    <t>Director salud</t>
  </si>
  <si>
    <t>Salud</t>
  </si>
  <si>
    <t>Paramedico</t>
  </si>
  <si>
    <t>Director arte cultura y tradicion</t>
  </si>
  <si>
    <t>Cultura</t>
  </si>
  <si>
    <t>Jefe de casa de cultura</t>
  </si>
  <si>
    <t>Coordinador de proyectos culturales</t>
  </si>
  <si>
    <t>Jefe de la tercera edad</t>
  </si>
  <si>
    <t>Coordinacion general de formacion ciudadana</t>
  </si>
  <si>
    <t>Jefe de discapacidad</t>
  </si>
  <si>
    <t xml:space="preserve">Directora educacion </t>
  </si>
  <si>
    <t xml:space="preserve">Educacion </t>
  </si>
  <si>
    <t xml:space="preserve">Relaciones publicas </t>
  </si>
  <si>
    <t>Directora desarrollo social</t>
  </si>
  <si>
    <t xml:space="preserve">Desarrollo </t>
  </si>
  <si>
    <t>Jefe operativo</t>
  </si>
  <si>
    <t>Coordinacion general de desarrollo economico</t>
  </si>
  <si>
    <t>Director turismo</t>
  </si>
  <si>
    <t>Turismo</t>
  </si>
  <si>
    <t>Asistente de direccion de turismo</t>
  </si>
  <si>
    <t>Jefa de ganaderia</t>
  </si>
  <si>
    <t>Agricultura, ganaderia y desarrollo rural</t>
  </si>
  <si>
    <t>Director de desarrollo rural</t>
  </si>
  <si>
    <t>Jefe de rastros</t>
  </si>
  <si>
    <t>Director padron y licencias</t>
  </si>
  <si>
    <t>Padron y licencias</t>
  </si>
  <si>
    <t>Directora obra publica</t>
  </si>
  <si>
    <t xml:space="preserve">Obra publica </t>
  </si>
  <si>
    <t>Jefe calles y pavimentos</t>
  </si>
  <si>
    <t>Jefe de obras publicas</t>
  </si>
  <si>
    <t>Director ecologia</t>
  </si>
  <si>
    <t>Ecologia</t>
  </si>
  <si>
    <t>Director de desarrollo urbano</t>
  </si>
  <si>
    <t>Desarrollo urbano</t>
  </si>
  <si>
    <t xml:space="preserve">Jefe imagen urbana </t>
  </si>
  <si>
    <t>Jefe de maquinaria</t>
  </si>
  <si>
    <t>Director de vialidad</t>
  </si>
  <si>
    <t>Movilidad</t>
  </si>
  <si>
    <t>Director</t>
  </si>
  <si>
    <t>Coordinacion general servicios municipales</t>
  </si>
  <si>
    <t>Encargado panteon proterillos</t>
  </si>
  <si>
    <t>Jefe</t>
  </si>
  <si>
    <t>Jefe de alumbrado publico</t>
  </si>
  <si>
    <t>Alumbrado publico</t>
  </si>
  <si>
    <t xml:space="preserve">Encargado de malecon </t>
  </si>
  <si>
    <t>Malecones</t>
  </si>
  <si>
    <t>Jefe parques y jardines</t>
  </si>
  <si>
    <t>Parques y jardines</t>
  </si>
  <si>
    <t>Jefe mercados</t>
  </si>
  <si>
    <t>Mercados</t>
  </si>
  <si>
    <t>Director agua</t>
  </si>
  <si>
    <t>Servicios municipales agua potable</t>
  </si>
  <si>
    <t>Director agua potable</t>
  </si>
  <si>
    <t>Encargado</t>
  </si>
  <si>
    <t>Jefe administrativo de gestion integral de agua y drenaje</t>
  </si>
  <si>
    <t>Coordinacion general servicios municipales agua potable</t>
  </si>
  <si>
    <t>Atencion a la juventud</t>
  </si>
  <si>
    <t>Deporte</t>
  </si>
  <si>
    <t>Encargado unidad deportiva norte</t>
  </si>
  <si>
    <t>Jefe corredor 1</t>
  </si>
  <si>
    <t>Coordinacion de agentes y delegados</t>
  </si>
  <si>
    <t>Jefe corredor 2</t>
  </si>
  <si>
    <t>Relaciones publicas y agenda</t>
  </si>
  <si>
    <t>Trabajadores del campo</t>
  </si>
  <si>
    <t>Departamento de artesania</t>
  </si>
  <si>
    <t>Jefa</t>
  </si>
  <si>
    <t>Proteccion y trato digno para los animales</t>
  </si>
  <si>
    <t>Directora</t>
  </si>
  <si>
    <t>Igualdad sustantiva entre hombres y mujeres</t>
  </si>
  <si>
    <t>Coordinador de grupos V</t>
  </si>
  <si>
    <t>Proteccion civil</t>
  </si>
  <si>
    <t>Secretaria</t>
  </si>
  <si>
    <t>Bombero</t>
  </si>
  <si>
    <t>Tenico operativo</t>
  </si>
  <si>
    <t>Auxiliar administrativo</t>
  </si>
  <si>
    <t>Cajera</t>
  </si>
  <si>
    <t>Recaudador</t>
  </si>
  <si>
    <t>Intendente</t>
  </si>
  <si>
    <t>Registro civil</t>
  </si>
  <si>
    <t>Operador maquinaria</t>
  </si>
  <si>
    <t>Operador general</t>
  </si>
  <si>
    <t>Chofer</t>
  </si>
  <si>
    <t>Abogado</t>
  </si>
  <si>
    <t>Analista</t>
  </si>
  <si>
    <t>Enc Cartografia</t>
  </si>
  <si>
    <t>Enc de valuacion</t>
  </si>
  <si>
    <t>Cartografo</t>
  </si>
  <si>
    <t>Trasmisiones patrimoniales</t>
  </si>
  <si>
    <t>Tec especializado</t>
  </si>
  <si>
    <t>Responsable de cajas</t>
  </si>
  <si>
    <t>Recaudador ingresos</t>
  </si>
  <si>
    <t>Reportero</t>
  </si>
  <si>
    <t>Comunicación</t>
  </si>
  <si>
    <t>Tec informatica</t>
  </si>
  <si>
    <t>Psicologa</t>
  </si>
  <si>
    <t>Enfermera</t>
  </si>
  <si>
    <t>Jefe de paramedicos</t>
  </si>
  <si>
    <t>Conserje</t>
  </si>
  <si>
    <t>Veterinario</t>
  </si>
  <si>
    <t>Director de gestion de proyectos</t>
  </si>
  <si>
    <t>Supervisor</t>
  </si>
  <si>
    <t xml:space="preserve">Auxiliar </t>
  </si>
  <si>
    <t>Supervisor de obra</t>
  </si>
  <si>
    <t>Albañil</t>
  </si>
  <si>
    <t>Tecnico operativo</t>
  </si>
  <si>
    <t>Inspector</t>
  </si>
  <si>
    <t>Regulac. Predios</t>
  </si>
  <si>
    <t>Control edificacion</t>
  </si>
  <si>
    <t>Jefe de parques y jardines</t>
  </si>
  <si>
    <t>Coordinacion general de servicios municipales</t>
  </si>
  <si>
    <t>Tec. Operativo</t>
  </si>
  <si>
    <t>Barrendero</t>
  </si>
  <si>
    <t>Jardinero</t>
  </si>
  <si>
    <t>Encargado malecon</t>
  </si>
  <si>
    <t>Coodinacion general de servicios municipales</t>
  </si>
  <si>
    <t>Auxiliar operativo</t>
  </si>
  <si>
    <t>Proyectos ambientales</t>
  </si>
  <si>
    <t>Auxiliar</t>
  </si>
  <si>
    <t>Notificador</t>
  </si>
  <si>
    <t>Operador agua potable Jocotepec</t>
  </si>
  <si>
    <t>Operador planta San Pedro</t>
  </si>
  <si>
    <t>Operador planta San Cristobal</t>
  </si>
  <si>
    <t>Operador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</si>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</sst>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00\-00"/>
    <numFmt numFmtId="165" formatCode="_-* #,##0_-;\-* #,##0_-;_-* &quot;-&quot;_-;_-@"/>
    <numFmt numFmtId="166" formatCode="0_ ;\-0\ "/>
    <numFmt numFmtId="167" formatCode="#,##0_ ;\-#,##0\ "/>
  </numFmts>
  <fonts count="7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5" fontId="0" fillId="0" borderId="10" xfId="0" applyNumberFormat="1" applyBorder="1" applyAlignment="1">
      <alignment vertical="center"/>
    </xf>
    <xf numFmtId="166" fontId="0" fillId="0" borderId="11" xfId="0" applyNumberFormat="1" applyBorder="1" applyAlignment="1">
      <alignment horizontal="center" vertical="center"/>
    </xf>
    <xf numFmtId="167" fontId="0" fillId="0" borderId="11" xfId="0" applyNumberFormat="1" applyBorder="1" applyAlignment="1">
      <alignment vertical="center"/>
    </xf>
    <xf numFmtId="167" fontId="4" fillId="0" borderId="10" xfId="0" applyNumberFormat="1" applyFont="1" applyBorder="1" applyAlignment="1">
      <alignment vertical="center"/>
    </xf>
    <xf numFmtId="166" fontId="0" fillId="0" borderId="10" xfId="0" applyNumberFormat="1" applyBorder="1" applyAlignment="1">
      <alignment horizontal="center" vertical="center"/>
    </xf>
    <xf numFmtId="167" fontId="0" fillId="0" borderId="10" xfId="0" applyNumberFormat="1" applyBorder="1" applyAlignment="1">
      <alignment vertical="center"/>
    </xf>
    <xf numFmtId="167" fontId="0" fillId="0" borderId="10" xfId="0" applyNumberFormat="1" applyBorder="1" applyAlignment="1">
      <alignment horizontal="right" vertical="center"/>
    </xf>
    <xf numFmtId="165" fontId="5" fillId="0" borderId="10" xfId="0" applyNumberFormat="1" applyFont="1" applyBorder="1" applyAlignment="1">
      <alignment vertical="center"/>
    </xf>
    <xf numFmtId="41" fontId="0" fillId="0" borderId="12" xfId="0" applyNumberFormat="1" applyBorder="1" applyAlignment="1" applyProtection="1">
      <alignment vertical="center"/>
      <protection locked="0"/>
    </xf>
    <xf numFmtId="167" fontId="6" fillId="0" borderId="1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67" fontId="4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/>
    </xf>
    <xf numFmtId="0" fontId="2" fillId="0" borderId="9" xfId="0" applyFont="1" applyBorder="1"/>
    <xf numFmtId="0" fontId="4" fillId="0" borderId="13" xfId="0" applyFont="1" applyBorder="1" applyAlignment="1">
      <alignment horizontal="right" vertical="center" wrapText="1"/>
    </xf>
    <xf numFmtId="0" fontId="2" fillId="0" borderId="13" xfId="0" applyFont="1" applyBorder="1"/>
    <xf numFmtId="0" fontId="2" fillId="0" borderId="14" xfId="0" applyFont="1" applyBorder="1"/>
    <xf numFmtId="0" fontId="5" fillId="0" borderId="8" xfId="0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0" xfId="0" applyFont="1" applyFill="1" applyAlignment="1">
      <alignment horizontal="center" vertical="center" wrapText="1"/>
    </xf>
    <xf numFmtId="0" fontId="2" fillId="0" borderId="4" xfId="0" applyFont="1" applyBorder="1"/>
    <xf numFmtId="164" fontId="1" fillId="2" borderId="0" xfId="0" applyNumberFormat="1" applyFont="1" applyFill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/>
  </cellXfs>
  <cellStyles count="1">
    <cellStyle name="Normal" xfId="0" builtinId="0"/>
  </cellStyles>
  <dxfs count="3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AD47"/>
  </sheetPr>
  <dimension ref="A1:O208"/>
  <sheetViews>
    <sheetView showGridLines="0"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211" sqref="D211"/>
    </sheetView>
  </sheetViews>
  <sheetFormatPr baseColWidth="10" defaultColWidth="14.42578125" defaultRowHeight="15" customHeight="1" x14ac:dyDescent="0.25"/>
  <cols>
    <col min="1" max="1" width="5" customWidth="1"/>
    <col min="2" max="3" width="31.140625" customWidth="1"/>
    <col min="4" max="4" width="8.7109375" customWidth="1"/>
    <col min="5" max="5" width="4.42578125" customWidth="1"/>
    <col min="6" max="6" width="6.85546875" customWidth="1"/>
    <col min="7" max="15" width="15.7109375" customWidth="1"/>
  </cols>
  <sheetData>
    <row r="1" spans="1:15" ht="27.75" customHeight="1" x14ac:dyDescent="0.25">
      <c r="A1" s="25" t="s">
        <v>0</v>
      </c>
      <c r="B1" s="26"/>
      <c r="C1" s="27" t="s">
        <v>1</v>
      </c>
      <c r="D1" s="29" t="s">
        <v>2</v>
      </c>
      <c r="E1" s="29" t="s">
        <v>3</v>
      </c>
      <c r="F1" s="29" t="s">
        <v>4</v>
      </c>
      <c r="G1" s="32" t="s">
        <v>5</v>
      </c>
      <c r="H1" s="33"/>
      <c r="I1" s="1">
        <v>131</v>
      </c>
      <c r="J1" s="1">
        <v>132</v>
      </c>
      <c r="K1" s="1">
        <v>132</v>
      </c>
      <c r="L1" s="1">
        <v>133</v>
      </c>
      <c r="M1" s="1">
        <v>134</v>
      </c>
      <c r="N1" s="1">
        <v>1500</v>
      </c>
      <c r="O1" s="23" t="s">
        <v>6</v>
      </c>
    </row>
    <row r="2" spans="1:15" ht="51" x14ac:dyDescent="0.25">
      <c r="A2" s="24"/>
      <c r="B2" s="24"/>
      <c r="C2" s="28"/>
      <c r="D2" s="30"/>
      <c r="E2" s="31"/>
      <c r="F2" s="31"/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4"/>
    </row>
    <row r="3" spans="1:15" ht="15" customHeight="1" x14ac:dyDescent="0.25">
      <c r="A3" s="16" t="s">
        <v>15</v>
      </c>
      <c r="B3" s="17"/>
      <c r="C3" s="3" t="s">
        <v>16</v>
      </c>
      <c r="D3" s="4">
        <v>111</v>
      </c>
      <c r="E3" s="4">
        <v>17</v>
      </c>
      <c r="F3" s="4">
        <v>9</v>
      </c>
      <c r="G3" s="5">
        <v>30034</v>
      </c>
      <c r="H3" s="5">
        <f t="shared" ref="H3:H205" si="0">IF(E3="","SE REQUIERE ASIGNAR LA FUENTE DE FINANCIAMIENTO",IF(F3="","ES NECESARIO ESTABLECER EL NÚMERO DE PLAZAS",IF(G3="","SE NECESITA ESTABLECER UN MONTO MENSUAL",F3*G3*12)))</f>
        <v>3243672</v>
      </c>
      <c r="I3" s="5"/>
      <c r="J3" s="5">
        <v>44442</v>
      </c>
      <c r="K3" s="5">
        <v>444393</v>
      </c>
      <c r="L3" s="5"/>
      <c r="M3" s="5"/>
      <c r="N3" s="5"/>
      <c r="O3" s="6">
        <f t="shared" ref="O3:O205" si="1">SUM(H3:N3)</f>
        <v>3732507</v>
      </c>
    </row>
    <row r="4" spans="1:15" ht="15" customHeight="1" x14ac:dyDescent="0.25">
      <c r="A4" s="16" t="s">
        <v>17</v>
      </c>
      <c r="B4" s="17"/>
      <c r="C4" s="3" t="s">
        <v>18</v>
      </c>
      <c r="D4" s="7">
        <v>111</v>
      </c>
      <c r="E4" s="4">
        <v>17</v>
      </c>
      <c r="F4" s="7">
        <v>1</v>
      </c>
      <c r="G4" s="8">
        <v>27158</v>
      </c>
      <c r="H4" s="5">
        <f t="shared" si="0"/>
        <v>325896</v>
      </c>
      <c r="I4" s="8"/>
      <c r="J4" s="8">
        <v>4459</v>
      </c>
      <c r="K4" s="8">
        <v>44588</v>
      </c>
      <c r="L4" s="8"/>
      <c r="M4" s="8"/>
      <c r="N4" s="8"/>
      <c r="O4" s="6">
        <f t="shared" si="1"/>
        <v>374943</v>
      </c>
    </row>
    <row r="5" spans="1:15" ht="15" customHeight="1" x14ac:dyDescent="0.25">
      <c r="A5" s="16" t="s">
        <v>19</v>
      </c>
      <c r="B5" s="17"/>
      <c r="C5" s="3" t="s">
        <v>20</v>
      </c>
      <c r="D5" s="7">
        <v>113</v>
      </c>
      <c r="E5" s="4">
        <v>17</v>
      </c>
      <c r="F5" s="7">
        <v>1</v>
      </c>
      <c r="G5" s="9">
        <v>24185</v>
      </c>
      <c r="H5" s="5">
        <f t="shared" si="0"/>
        <v>290220</v>
      </c>
      <c r="I5" s="9"/>
      <c r="J5" s="9">
        <v>3976</v>
      </c>
      <c r="K5" s="9">
        <v>39756</v>
      </c>
      <c r="L5" s="9"/>
      <c r="M5" s="9"/>
      <c r="N5" s="9"/>
      <c r="O5" s="6">
        <f t="shared" si="1"/>
        <v>333952</v>
      </c>
    </row>
    <row r="6" spans="1:15" ht="15" customHeight="1" x14ac:dyDescent="0.25">
      <c r="A6" s="16" t="s">
        <v>21</v>
      </c>
      <c r="B6" s="17"/>
      <c r="C6" s="3" t="s">
        <v>22</v>
      </c>
      <c r="D6" s="7">
        <v>113</v>
      </c>
      <c r="E6" s="4">
        <v>17</v>
      </c>
      <c r="F6" s="7">
        <v>1</v>
      </c>
      <c r="G6" s="9">
        <v>59005</v>
      </c>
      <c r="H6" s="5">
        <f t="shared" si="0"/>
        <v>708060</v>
      </c>
      <c r="I6" s="9"/>
      <c r="J6" s="9">
        <v>9699</v>
      </c>
      <c r="K6" s="9">
        <v>96995</v>
      </c>
      <c r="L6" s="9"/>
      <c r="M6" s="9"/>
      <c r="N6" s="9"/>
      <c r="O6" s="6">
        <f t="shared" si="1"/>
        <v>814754</v>
      </c>
    </row>
    <row r="7" spans="1:15" ht="15" customHeight="1" x14ac:dyDescent="0.25">
      <c r="A7" s="21" t="s">
        <v>23</v>
      </c>
      <c r="B7" s="17"/>
      <c r="C7" s="10" t="s">
        <v>22</v>
      </c>
      <c r="D7" s="7">
        <v>113</v>
      </c>
      <c r="E7" s="4">
        <v>17</v>
      </c>
      <c r="F7" s="7">
        <v>1</v>
      </c>
      <c r="G7" s="9">
        <v>14913</v>
      </c>
      <c r="H7" s="5">
        <f t="shared" si="0"/>
        <v>178956</v>
      </c>
      <c r="I7" s="9"/>
      <c r="J7" s="9">
        <v>2452</v>
      </c>
      <c r="K7" s="9">
        <v>24516</v>
      </c>
      <c r="L7" s="9"/>
      <c r="M7" s="9"/>
      <c r="N7" s="9"/>
      <c r="O7" s="6">
        <f t="shared" si="1"/>
        <v>205924</v>
      </c>
    </row>
    <row r="8" spans="1:15" x14ac:dyDescent="0.25">
      <c r="A8" s="21" t="s">
        <v>24</v>
      </c>
      <c r="B8" s="17"/>
      <c r="C8" s="10" t="s">
        <v>22</v>
      </c>
      <c r="D8" s="7">
        <v>113</v>
      </c>
      <c r="E8" s="4">
        <v>17</v>
      </c>
      <c r="F8" s="7">
        <v>1</v>
      </c>
      <c r="G8" s="9">
        <v>8048</v>
      </c>
      <c r="H8" s="5">
        <f t="shared" si="0"/>
        <v>96576</v>
      </c>
      <c r="I8" s="9"/>
      <c r="J8" s="9">
        <v>1323</v>
      </c>
      <c r="K8" s="9">
        <v>13230</v>
      </c>
      <c r="L8" s="9"/>
      <c r="M8" s="9"/>
      <c r="N8" s="9"/>
      <c r="O8" s="6">
        <f t="shared" si="1"/>
        <v>111129</v>
      </c>
    </row>
    <row r="9" spans="1:15" x14ac:dyDescent="0.25">
      <c r="A9" s="21" t="s">
        <v>25</v>
      </c>
      <c r="B9" s="17"/>
      <c r="C9" s="10" t="s">
        <v>22</v>
      </c>
      <c r="D9" s="7">
        <v>113</v>
      </c>
      <c r="E9" s="4">
        <v>17</v>
      </c>
      <c r="F9" s="7">
        <v>1</v>
      </c>
      <c r="G9" s="8">
        <v>17866</v>
      </c>
      <c r="H9" s="5">
        <f t="shared" si="0"/>
        <v>214392</v>
      </c>
      <c r="I9" s="8"/>
      <c r="J9" s="8">
        <v>2937</v>
      </c>
      <c r="K9" s="8">
        <v>29368</v>
      </c>
      <c r="L9" s="8"/>
      <c r="M9" s="8"/>
      <c r="N9" s="8"/>
      <c r="O9" s="6">
        <f t="shared" si="1"/>
        <v>246697</v>
      </c>
    </row>
    <row r="10" spans="1:15" x14ac:dyDescent="0.25">
      <c r="A10" s="21" t="s">
        <v>26</v>
      </c>
      <c r="B10" s="17"/>
      <c r="C10" s="10" t="s">
        <v>20</v>
      </c>
      <c r="D10" s="7">
        <v>113</v>
      </c>
      <c r="E10" s="4">
        <v>17</v>
      </c>
      <c r="F10" s="7">
        <v>1</v>
      </c>
      <c r="G10" s="8">
        <v>15466</v>
      </c>
      <c r="H10" s="5">
        <f t="shared" si="0"/>
        <v>185592</v>
      </c>
      <c r="I10" s="9"/>
      <c r="J10" s="9">
        <v>2542</v>
      </c>
      <c r="K10" s="8">
        <v>25424</v>
      </c>
      <c r="L10" s="9"/>
      <c r="M10" s="9"/>
      <c r="N10" s="9"/>
      <c r="O10" s="6">
        <f t="shared" si="1"/>
        <v>213558</v>
      </c>
    </row>
    <row r="11" spans="1:15" x14ac:dyDescent="0.25">
      <c r="A11" s="21" t="s">
        <v>27</v>
      </c>
      <c r="B11" s="17"/>
      <c r="C11" s="10" t="s">
        <v>28</v>
      </c>
      <c r="D11" s="7">
        <v>113</v>
      </c>
      <c r="E11" s="4">
        <v>17</v>
      </c>
      <c r="F11" s="7">
        <v>1</v>
      </c>
      <c r="G11" s="8">
        <v>10937</v>
      </c>
      <c r="H11" s="5">
        <f t="shared" si="0"/>
        <v>131244</v>
      </c>
      <c r="I11" s="9"/>
      <c r="J11" s="9">
        <v>1798</v>
      </c>
      <c r="K11" s="8">
        <v>17978</v>
      </c>
      <c r="L11" s="9"/>
      <c r="M11" s="9"/>
      <c r="N11" s="9"/>
      <c r="O11" s="6">
        <f t="shared" si="1"/>
        <v>151020</v>
      </c>
    </row>
    <row r="12" spans="1:15" x14ac:dyDescent="0.25">
      <c r="A12" s="21" t="s">
        <v>29</v>
      </c>
      <c r="B12" s="17"/>
      <c r="C12" s="10" t="s">
        <v>28</v>
      </c>
      <c r="D12" s="7">
        <v>113</v>
      </c>
      <c r="E12" s="4">
        <v>17</v>
      </c>
      <c r="F12" s="7">
        <v>1</v>
      </c>
      <c r="G12" s="9">
        <v>11269</v>
      </c>
      <c r="H12" s="5">
        <f t="shared" si="0"/>
        <v>135228</v>
      </c>
      <c r="I12" s="9"/>
      <c r="J12" s="9">
        <v>1852</v>
      </c>
      <c r="K12" s="9">
        <v>18524</v>
      </c>
      <c r="L12" s="9"/>
      <c r="M12" s="9"/>
      <c r="N12" s="9"/>
      <c r="O12" s="6">
        <f t="shared" si="1"/>
        <v>155604</v>
      </c>
    </row>
    <row r="13" spans="1:15" x14ac:dyDescent="0.25">
      <c r="A13" s="21" t="s">
        <v>30</v>
      </c>
      <c r="B13" s="17"/>
      <c r="C13" s="10" t="s">
        <v>31</v>
      </c>
      <c r="D13" s="7">
        <v>113</v>
      </c>
      <c r="E13" s="4">
        <v>17</v>
      </c>
      <c r="F13" s="7">
        <v>1</v>
      </c>
      <c r="G13" s="9">
        <v>6337</v>
      </c>
      <c r="H13" s="5">
        <f t="shared" si="0"/>
        <v>76044</v>
      </c>
      <c r="I13" s="9"/>
      <c r="J13" s="9">
        <v>1042</v>
      </c>
      <c r="K13" s="9">
        <v>10417</v>
      </c>
      <c r="L13" s="9"/>
      <c r="M13" s="9"/>
      <c r="N13" s="9"/>
      <c r="O13" s="6">
        <f t="shared" si="1"/>
        <v>87503</v>
      </c>
    </row>
    <row r="14" spans="1:15" x14ac:dyDescent="0.25">
      <c r="A14" s="21" t="s">
        <v>32</v>
      </c>
      <c r="B14" s="17"/>
      <c r="C14" s="10" t="s">
        <v>28</v>
      </c>
      <c r="D14" s="7">
        <v>113</v>
      </c>
      <c r="E14" s="4">
        <v>17</v>
      </c>
      <c r="F14" s="7">
        <v>6</v>
      </c>
      <c r="G14" s="8">
        <v>9912</v>
      </c>
      <c r="H14" s="5">
        <f t="shared" si="0"/>
        <v>713664</v>
      </c>
      <c r="I14" s="8"/>
      <c r="J14" s="8">
        <v>9774</v>
      </c>
      <c r="K14" s="8">
        <v>97764</v>
      </c>
      <c r="L14" s="8"/>
      <c r="M14" s="8"/>
      <c r="N14" s="8"/>
      <c r="O14" s="6">
        <f t="shared" si="1"/>
        <v>821202</v>
      </c>
    </row>
    <row r="15" spans="1:15" x14ac:dyDescent="0.25">
      <c r="A15" s="21" t="s">
        <v>33</v>
      </c>
      <c r="B15" s="17"/>
      <c r="C15" s="10" t="s">
        <v>28</v>
      </c>
      <c r="D15" s="7">
        <v>113</v>
      </c>
      <c r="E15" s="4">
        <v>17</v>
      </c>
      <c r="F15" s="7">
        <v>4</v>
      </c>
      <c r="G15" s="9">
        <v>9912</v>
      </c>
      <c r="H15" s="5">
        <f t="shared" si="0"/>
        <v>475776</v>
      </c>
      <c r="I15" s="9"/>
      <c r="J15" s="9">
        <v>9774</v>
      </c>
      <c r="K15" s="9">
        <v>97764</v>
      </c>
      <c r="L15" s="9"/>
      <c r="M15" s="9"/>
      <c r="N15" s="9"/>
      <c r="O15" s="6">
        <f t="shared" si="1"/>
        <v>583314</v>
      </c>
    </row>
    <row r="16" spans="1:15" x14ac:dyDescent="0.25">
      <c r="A16" s="21" t="s">
        <v>33</v>
      </c>
      <c r="B16" s="17"/>
      <c r="C16" s="10" t="s">
        <v>28</v>
      </c>
      <c r="D16" s="7">
        <v>113</v>
      </c>
      <c r="E16" s="4">
        <v>17</v>
      </c>
      <c r="F16" s="7">
        <v>1</v>
      </c>
      <c r="G16" s="9">
        <v>7047</v>
      </c>
      <c r="H16" s="5">
        <f t="shared" si="0"/>
        <v>84564</v>
      </c>
      <c r="I16" s="9"/>
      <c r="J16" s="9">
        <v>1158</v>
      </c>
      <c r="K16" s="9">
        <v>11583</v>
      </c>
      <c r="L16" s="9"/>
      <c r="M16" s="9"/>
      <c r="N16" s="9"/>
      <c r="O16" s="6">
        <f t="shared" si="1"/>
        <v>97305</v>
      </c>
    </row>
    <row r="17" spans="1:15" x14ac:dyDescent="0.25">
      <c r="A17" s="21" t="s">
        <v>33</v>
      </c>
      <c r="B17" s="17"/>
      <c r="C17" s="10" t="s">
        <v>28</v>
      </c>
      <c r="D17" s="7">
        <v>113</v>
      </c>
      <c r="E17" s="4">
        <v>17</v>
      </c>
      <c r="F17" s="7">
        <v>1</v>
      </c>
      <c r="G17" s="9">
        <v>7044</v>
      </c>
      <c r="H17" s="5">
        <f t="shared" si="0"/>
        <v>84528</v>
      </c>
      <c r="I17" s="9"/>
      <c r="J17" s="9">
        <v>1158</v>
      </c>
      <c r="K17" s="9">
        <v>11580</v>
      </c>
      <c r="L17" s="9"/>
      <c r="M17" s="9"/>
      <c r="N17" s="9"/>
      <c r="O17" s="6">
        <f t="shared" si="1"/>
        <v>97266</v>
      </c>
    </row>
    <row r="18" spans="1:15" x14ac:dyDescent="0.25">
      <c r="A18" s="21" t="s">
        <v>32</v>
      </c>
      <c r="B18" s="17"/>
      <c r="C18" s="10" t="s">
        <v>28</v>
      </c>
      <c r="D18" s="7">
        <v>113</v>
      </c>
      <c r="E18" s="4">
        <v>17</v>
      </c>
      <c r="F18" s="7">
        <v>1</v>
      </c>
      <c r="G18" s="9">
        <v>10306</v>
      </c>
      <c r="H18" s="5">
        <f t="shared" si="0"/>
        <v>123672</v>
      </c>
      <c r="I18" s="9"/>
      <c r="J18" s="9">
        <v>1694</v>
      </c>
      <c r="K18" s="9">
        <v>16941</v>
      </c>
      <c r="L18" s="9"/>
      <c r="M18" s="9"/>
      <c r="N18" s="9"/>
      <c r="O18" s="6">
        <f t="shared" si="1"/>
        <v>142307</v>
      </c>
    </row>
    <row r="19" spans="1:15" x14ac:dyDescent="0.25">
      <c r="A19" s="21" t="s">
        <v>34</v>
      </c>
      <c r="B19" s="17"/>
      <c r="C19" s="10" t="s">
        <v>18</v>
      </c>
      <c r="D19" s="7">
        <v>113</v>
      </c>
      <c r="E19" s="4">
        <v>17</v>
      </c>
      <c r="F19" s="7">
        <v>1</v>
      </c>
      <c r="G19" s="9">
        <v>16957</v>
      </c>
      <c r="H19" s="5">
        <f t="shared" si="0"/>
        <v>203484</v>
      </c>
      <c r="I19" s="9"/>
      <c r="J19" s="9">
        <v>2787</v>
      </c>
      <c r="K19" s="9">
        <v>27874</v>
      </c>
      <c r="L19" s="9"/>
      <c r="M19" s="9"/>
      <c r="N19" s="9"/>
      <c r="O19" s="6">
        <f t="shared" si="1"/>
        <v>234145</v>
      </c>
    </row>
    <row r="20" spans="1:15" x14ac:dyDescent="0.25">
      <c r="A20" s="21" t="s">
        <v>35</v>
      </c>
      <c r="B20" s="17"/>
      <c r="C20" s="10" t="s">
        <v>18</v>
      </c>
      <c r="D20" s="7">
        <v>113</v>
      </c>
      <c r="E20" s="4">
        <v>17</v>
      </c>
      <c r="F20" s="7">
        <v>1</v>
      </c>
      <c r="G20" s="9">
        <v>9624</v>
      </c>
      <c r="H20" s="5">
        <f t="shared" si="0"/>
        <v>115488</v>
      </c>
      <c r="I20" s="9"/>
      <c r="J20" s="9">
        <v>1582</v>
      </c>
      <c r="K20" s="9">
        <v>15820</v>
      </c>
      <c r="L20" s="9"/>
      <c r="M20" s="9"/>
      <c r="N20" s="9"/>
      <c r="O20" s="6">
        <f t="shared" si="1"/>
        <v>132890</v>
      </c>
    </row>
    <row r="21" spans="1:15" ht="15.75" customHeight="1" x14ac:dyDescent="0.25">
      <c r="A21" s="21" t="s">
        <v>35</v>
      </c>
      <c r="B21" s="17"/>
      <c r="C21" s="10" t="s">
        <v>18</v>
      </c>
      <c r="D21" s="7">
        <v>113</v>
      </c>
      <c r="E21" s="4">
        <v>17</v>
      </c>
      <c r="F21" s="7">
        <v>1</v>
      </c>
      <c r="G21" s="9">
        <v>9912</v>
      </c>
      <c r="H21" s="5">
        <f t="shared" si="0"/>
        <v>118944</v>
      </c>
      <c r="I21" s="9"/>
      <c r="J21" s="9">
        <v>1629</v>
      </c>
      <c r="K21" s="9">
        <v>16294</v>
      </c>
      <c r="L21" s="9"/>
      <c r="M21" s="9"/>
      <c r="N21" s="9"/>
      <c r="O21" s="6">
        <f t="shared" si="1"/>
        <v>136867</v>
      </c>
    </row>
    <row r="22" spans="1:15" ht="15.75" customHeight="1" x14ac:dyDescent="0.25">
      <c r="A22" s="21" t="s">
        <v>36</v>
      </c>
      <c r="B22" s="17"/>
      <c r="C22" s="10" t="s">
        <v>37</v>
      </c>
      <c r="D22" s="7">
        <v>113</v>
      </c>
      <c r="E22" s="4">
        <v>17</v>
      </c>
      <c r="F22" s="7">
        <v>1</v>
      </c>
      <c r="G22" s="9">
        <v>31714</v>
      </c>
      <c r="H22" s="5">
        <f t="shared" si="0"/>
        <v>380568</v>
      </c>
      <c r="I22" s="9"/>
      <c r="J22" s="9">
        <v>5213</v>
      </c>
      <c r="K22" s="9">
        <v>52132</v>
      </c>
      <c r="L22" s="9"/>
      <c r="M22" s="9"/>
      <c r="N22" s="9"/>
      <c r="O22" s="6">
        <f t="shared" si="1"/>
        <v>437913</v>
      </c>
    </row>
    <row r="23" spans="1:15" ht="15.75" customHeight="1" x14ac:dyDescent="0.25">
      <c r="A23" s="22" t="s">
        <v>38</v>
      </c>
      <c r="B23" s="22"/>
      <c r="C23" s="10" t="s">
        <v>39</v>
      </c>
      <c r="D23" s="7">
        <v>113</v>
      </c>
      <c r="E23" s="4">
        <v>17</v>
      </c>
      <c r="F23" s="7">
        <v>1</v>
      </c>
      <c r="G23" s="8">
        <v>16957</v>
      </c>
      <c r="H23" s="5">
        <f t="shared" si="0"/>
        <v>203484</v>
      </c>
      <c r="I23" s="8"/>
      <c r="J23" s="8">
        <v>2787</v>
      </c>
      <c r="K23" s="8">
        <v>27874</v>
      </c>
      <c r="L23" s="8"/>
      <c r="M23" s="8"/>
      <c r="N23" s="8"/>
      <c r="O23" s="6">
        <f t="shared" si="1"/>
        <v>234145</v>
      </c>
    </row>
    <row r="24" spans="1:15" ht="15.75" customHeight="1" x14ac:dyDescent="0.25">
      <c r="A24" s="21" t="s">
        <v>40</v>
      </c>
      <c r="B24" s="17"/>
      <c r="C24" s="10" t="s">
        <v>41</v>
      </c>
      <c r="D24" s="7">
        <v>113</v>
      </c>
      <c r="E24" s="4">
        <v>17</v>
      </c>
      <c r="F24" s="7">
        <v>1</v>
      </c>
      <c r="G24" s="9">
        <v>11269</v>
      </c>
      <c r="H24" s="5">
        <f t="shared" si="0"/>
        <v>135228</v>
      </c>
      <c r="I24" s="9"/>
      <c r="J24" s="9">
        <v>1852</v>
      </c>
      <c r="K24" s="9">
        <v>18524</v>
      </c>
      <c r="L24" s="9"/>
      <c r="M24" s="9"/>
      <c r="N24" s="9"/>
      <c r="O24" s="6">
        <f t="shared" si="1"/>
        <v>155604</v>
      </c>
    </row>
    <row r="25" spans="1:15" ht="15.75" customHeight="1" x14ac:dyDescent="0.25">
      <c r="A25" s="21" t="s">
        <v>42</v>
      </c>
      <c r="B25" s="17"/>
      <c r="C25" s="10" t="s">
        <v>43</v>
      </c>
      <c r="D25" s="7">
        <v>113</v>
      </c>
      <c r="E25" s="4">
        <v>17</v>
      </c>
      <c r="F25" s="7">
        <v>1</v>
      </c>
      <c r="G25" s="9">
        <v>21292</v>
      </c>
      <c r="H25" s="5">
        <f t="shared" si="0"/>
        <v>255504</v>
      </c>
      <c r="I25" s="9"/>
      <c r="J25" s="9">
        <v>3500</v>
      </c>
      <c r="K25" s="9">
        <v>35000</v>
      </c>
      <c r="L25" s="9"/>
      <c r="M25" s="9"/>
      <c r="N25" s="9"/>
      <c r="O25" s="6">
        <f t="shared" si="1"/>
        <v>294004</v>
      </c>
    </row>
    <row r="26" spans="1:15" ht="15.75" customHeight="1" x14ac:dyDescent="0.25">
      <c r="A26" s="21" t="s">
        <v>44</v>
      </c>
      <c r="B26" s="17"/>
      <c r="C26" s="10" t="s">
        <v>43</v>
      </c>
      <c r="D26" s="7">
        <v>113</v>
      </c>
      <c r="E26" s="4">
        <v>17</v>
      </c>
      <c r="F26" s="7">
        <v>1</v>
      </c>
      <c r="G26" s="9">
        <v>11269</v>
      </c>
      <c r="H26" s="5">
        <f t="shared" si="0"/>
        <v>135228</v>
      </c>
      <c r="I26" s="9"/>
      <c r="J26" s="9">
        <v>1852</v>
      </c>
      <c r="K26" s="9">
        <v>18524</v>
      </c>
      <c r="L26" s="9"/>
      <c r="M26" s="9"/>
      <c r="N26" s="9"/>
      <c r="O26" s="6">
        <f t="shared" si="1"/>
        <v>155604</v>
      </c>
    </row>
    <row r="27" spans="1:15" ht="15.75" customHeight="1" x14ac:dyDescent="0.25">
      <c r="A27" s="21" t="s">
        <v>45</v>
      </c>
      <c r="B27" s="17"/>
      <c r="C27" s="10" t="s">
        <v>46</v>
      </c>
      <c r="D27" s="7">
        <v>113</v>
      </c>
      <c r="E27" s="4">
        <v>17</v>
      </c>
      <c r="F27" s="7">
        <v>1</v>
      </c>
      <c r="G27" s="9">
        <v>16957</v>
      </c>
      <c r="H27" s="5">
        <f t="shared" si="0"/>
        <v>203484</v>
      </c>
      <c r="I27" s="9"/>
      <c r="J27" s="9">
        <v>2787</v>
      </c>
      <c r="K27" s="9">
        <v>27874</v>
      </c>
      <c r="L27" s="9"/>
      <c r="M27" s="9"/>
      <c r="N27" s="9"/>
      <c r="O27" s="6">
        <f t="shared" si="1"/>
        <v>234145</v>
      </c>
    </row>
    <row r="28" spans="1:15" ht="15.75" customHeight="1" x14ac:dyDescent="0.25">
      <c r="A28" s="21" t="s">
        <v>47</v>
      </c>
      <c r="B28" s="17"/>
      <c r="C28" s="10" t="s">
        <v>48</v>
      </c>
      <c r="D28" s="7">
        <v>113</v>
      </c>
      <c r="E28" s="4">
        <v>17</v>
      </c>
      <c r="F28" s="7">
        <v>1</v>
      </c>
      <c r="G28" s="9">
        <v>16957</v>
      </c>
      <c r="H28" s="5">
        <f t="shared" si="0"/>
        <v>203484</v>
      </c>
      <c r="I28" s="8"/>
      <c r="J28" s="9">
        <v>2787</v>
      </c>
      <c r="K28" s="9">
        <v>27874</v>
      </c>
      <c r="L28" s="8"/>
      <c r="M28" s="8"/>
      <c r="N28" s="8"/>
      <c r="O28" s="6">
        <f t="shared" si="1"/>
        <v>234145</v>
      </c>
    </row>
    <row r="29" spans="1:15" ht="15.75" customHeight="1" x14ac:dyDescent="0.25">
      <c r="A29" s="21" t="s">
        <v>49</v>
      </c>
      <c r="B29" s="17"/>
      <c r="C29" s="10" t="s">
        <v>50</v>
      </c>
      <c r="D29" s="7">
        <v>113</v>
      </c>
      <c r="E29" s="4">
        <v>17</v>
      </c>
      <c r="F29" s="7">
        <v>1</v>
      </c>
      <c r="G29" s="9">
        <v>16957</v>
      </c>
      <c r="H29" s="5">
        <f t="shared" si="0"/>
        <v>203484</v>
      </c>
      <c r="I29" s="9"/>
      <c r="J29" s="9">
        <v>2787</v>
      </c>
      <c r="K29" s="9">
        <v>27874</v>
      </c>
      <c r="L29" s="9"/>
      <c r="M29" s="9"/>
      <c r="N29" s="9"/>
      <c r="O29" s="6">
        <f t="shared" si="1"/>
        <v>234145</v>
      </c>
    </row>
    <row r="30" spans="1:15" ht="15.75" customHeight="1" x14ac:dyDescent="0.25">
      <c r="A30" s="21" t="s">
        <v>51</v>
      </c>
      <c r="B30" s="17"/>
      <c r="C30" s="10" t="s">
        <v>52</v>
      </c>
      <c r="D30" s="7">
        <v>113</v>
      </c>
      <c r="E30" s="4">
        <v>17</v>
      </c>
      <c r="F30" s="7">
        <v>1</v>
      </c>
      <c r="G30" s="9">
        <v>11269</v>
      </c>
      <c r="H30" s="5">
        <f t="shared" si="0"/>
        <v>135228</v>
      </c>
      <c r="I30" s="9"/>
      <c r="J30" s="9">
        <v>1852</v>
      </c>
      <c r="K30" s="9">
        <v>18524</v>
      </c>
      <c r="L30" s="9"/>
      <c r="M30" s="9"/>
      <c r="N30" s="9"/>
      <c r="O30" s="6">
        <f t="shared" si="1"/>
        <v>155604</v>
      </c>
    </row>
    <row r="31" spans="1:15" ht="15.75" customHeight="1" x14ac:dyDescent="0.25">
      <c r="A31" s="21" t="s">
        <v>53</v>
      </c>
      <c r="B31" s="17"/>
      <c r="C31" s="10" t="s">
        <v>54</v>
      </c>
      <c r="D31" s="7">
        <v>113</v>
      </c>
      <c r="E31" s="4">
        <v>17</v>
      </c>
      <c r="F31" s="7">
        <v>1</v>
      </c>
      <c r="G31" s="9">
        <v>13126</v>
      </c>
      <c r="H31" s="5">
        <f t="shared" si="0"/>
        <v>157512</v>
      </c>
      <c r="I31" s="9"/>
      <c r="J31" s="9">
        <v>2158</v>
      </c>
      <c r="K31" s="9">
        <v>21577</v>
      </c>
      <c r="L31" s="9"/>
      <c r="M31" s="9"/>
      <c r="N31" s="9"/>
      <c r="O31" s="6">
        <f t="shared" si="1"/>
        <v>181247</v>
      </c>
    </row>
    <row r="32" spans="1:15" ht="15.75" customHeight="1" x14ac:dyDescent="0.25">
      <c r="A32" s="21" t="s">
        <v>55</v>
      </c>
      <c r="B32" s="17"/>
      <c r="C32" s="10" t="s">
        <v>56</v>
      </c>
      <c r="D32" s="7">
        <v>113</v>
      </c>
      <c r="E32" s="4">
        <v>17</v>
      </c>
      <c r="F32" s="7">
        <v>1</v>
      </c>
      <c r="G32" s="9">
        <v>24185</v>
      </c>
      <c r="H32" s="5">
        <f t="shared" si="0"/>
        <v>290220</v>
      </c>
      <c r="I32" s="9"/>
      <c r="J32" s="9">
        <v>3976</v>
      </c>
      <c r="K32" s="9">
        <v>39756</v>
      </c>
      <c r="L32" s="9"/>
      <c r="M32" s="9"/>
      <c r="N32" s="9"/>
      <c r="O32" s="6">
        <f t="shared" si="1"/>
        <v>333952</v>
      </c>
    </row>
    <row r="33" spans="1:15" ht="15.75" customHeight="1" x14ac:dyDescent="0.25">
      <c r="A33" s="21" t="s">
        <v>57</v>
      </c>
      <c r="B33" s="17"/>
      <c r="C33" s="10" t="s">
        <v>56</v>
      </c>
      <c r="D33" s="7">
        <v>113</v>
      </c>
      <c r="E33" s="4">
        <v>17</v>
      </c>
      <c r="F33" s="7">
        <v>1</v>
      </c>
      <c r="G33" s="9">
        <v>10828</v>
      </c>
      <c r="H33" s="5">
        <f t="shared" si="0"/>
        <v>129936</v>
      </c>
      <c r="I33" s="9"/>
      <c r="J33" s="9">
        <v>1780</v>
      </c>
      <c r="K33" s="9">
        <v>17799</v>
      </c>
      <c r="L33" s="9"/>
      <c r="M33" s="9"/>
      <c r="N33" s="9"/>
      <c r="O33" s="6">
        <f t="shared" si="1"/>
        <v>149515</v>
      </c>
    </row>
    <row r="34" spans="1:15" ht="15.75" customHeight="1" x14ac:dyDescent="0.25">
      <c r="A34" s="21" t="s">
        <v>58</v>
      </c>
      <c r="B34" s="17"/>
      <c r="C34" s="10" t="s">
        <v>56</v>
      </c>
      <c r="D34" s="7">
        <v>113</v>
      </c>
      <c r="E34" s="4">
        <v>17</v>
      </c>
      <c r="F34" s="7">
        <v>2</v>
      </c>
      <c r="G34" s="9">
        <v>13992</v>
      </c>
      <c r="H34" s="5">
        <f t="shared" si="0"/>
        <v>335808</v>
      </c>
      <c r="I34" s="9"/>
      <c r="J34" s="9">
        <v>2300</v>
      </c>
      <c r="K34" s="9">
        <v>23000</v>
      </c>
      <c r="L34" s="9"/>
      <c r="M34" s="9"/>
      <c r="N34" s="9"/>
      <c r="O34" s="6">
        <f t="shared" si="1"/>
        <v>361108</v>
      </c>
    </row>
    <row r="35" spans="1:15" ht="15.75" customHeight="1" x14ac:dyDescent="0.25">
      <c r="A35" s="21" t="s">
        <v>58</v>
      </c>
      <c r="B35" s="17"/>
      <c r="C35" s="10" t="s">
        <v>56</v>
      </c>
      <c r="D35" s="7">
        <v>113</v>
      </c>
      <c r="E35" s="4">
        <v>17</v>
      </c>
      <c r="F35" s="7">
        <v>2</v>
      </c>
      <c r="G35" s="8">
        <v>13990</v>
      </c>
      <c r="H35" s="5">
        <f t="shared" si="0"/>
        <v>335760</v>
      </c>
      <c r="I35" s="8"/>
      <c r="J35" s="8">
        <v>2300</v>
      </c>
      <c r="K35" s="8">
        <v>22998</v>
      </c>
      <c r="L35" s="8"/>
      <c r="M35" s="8"/>
      <c r="N35" s="8"/>
      <c r="O35" s="6">
        <f t="shared" si="1"/>
        <v>361058</v>
      </c>
    </row>
    <row r="36" spans="1:15" ht="15.75" customHeight="1" x14ac:dyDescent="0.25">
      <c r="A36" s="21" t="s">
        <v>59</v>
      </c>
      <c r="B36" s="17"/>
      <c r="C36" s="10" t="s">
        <v>56</v>
      </c>
      <c r="D36" s="7">
        <v>113</v>
      </c>
      <c r="E36" s="4">
        <v>17</v>
      </c>
      <c r="F36" s="7">
        <v>1</v>
      </c>
      <c r="G36" s="9">
        <v>9496</v>
      </c>
      <c r="H36" s="5">
        <f t="shared" si="0"/>
        <v>113952</v>
      </c>
      <c r="I36" s="9"/>
      <c r="J36" s="9">
        <v>1397</v>
      </c>
      <c r="K36" s="9">
        <v>13966</v>
      </c>
      <c r="L36" s="9"/>
      <c r="M36" s="9"/>
      <c r="N36" s="9"/>
      <c r="O36" s="6">
        <f t="shared" si="1"/>
        <v>129315</v>
      </c>
    </row>
    <row r="37" spans="1:15" ht="15.75" customHeight="1" x14ac:dyDescent="0.25">
      <c r="A37" s="21" t="s">
        <v>59</v>
      </c>
      <c r="B37" s="17"/>
      <c r="C37" s="10" t="s">
        <v>56</v>
      </c>
      <c r="D37" s="7">
        <v>113</v>
      </c>
      <c r="E37" s="4">
        <v>17</v>
      </c>
      <c r="F37" s="7">
        <v>8</v>
      </c>
      <c r="G37" s="8">
        <v>10834</v>
      </c>
      <c r="H37" s="5">
        <f t="shared" si="0"/>
        <v>1040064</v>
      </c>
      <c r="I37" s="8"/>
      <c r="J37" s="8">
        <v>1814</v>
      </c>
      <c r="K37" s="8">
        <v>18138</v>
      </c>
      <c r="L37" s="8"/>
      <c r="M37" s="8"/>
      <c r="N37" s="8"/>
      <c r="O37" s="6">
        <f t="shared" si="1"/>
        <v>1060016</v>
      </c>
    </row>
    <row r="38" spans="1:15" ht="15.75" customHeight="1" x14ac:dyDescent="0.25">
      <c r="A38" s="21" t="s">
        <v>59</v>
      </c>
      <c r="B38" s="17"/>
      <c r="C38" s="10" t="s">
        <v>56</v>
      </c>
      <c r="D38" s="7">
        <v>113</v>
      </c>
      <c r="E38" s="4">
        <v>17</v>
      </c>
      <c r="F38" s="7">
        <v>25</v>
      </c>
      <c r="G38" s="9">
        <v>10636</v>
      </c>
      <c r="H38" s="5">
        <f t="shared" si="0"/>
        <v>3190800</v>
      </c>
      <c r="I38" s="9"/>
      <c r="J38" s="9">
        <v>1814</v>
      </c>
      <c r="K38" s="9">
        <v>18141</v>
      </c>
      <c r="L38" s="9"/>
      <c r="M38" s="9"/>
      <c r="N38" s="9"/>
      <c r="O38" s="6">
        <f t="shared" si="1"/>
        <v>3210755</v>
      </c>
    </row>
    <row r="39" spans="1:15" ht="15.75" customHeight="1" x14ac:dyDescent="0.25">
      <c r="A39" s="21" t="s">
        <v>60</v>
      </c>
      <c r="B39" s="17"/>
      <c r="C39" s="10" t="s">
        <v>56</v>
      </c>
      <c r="D39" s="7">
        <v>113</v>
      </c>
      <c r="E39" s="4">
        <v>17</v>
      </c>
      <c r="F39" s="7">
        <v>2</v>
      </c>
      <c r="G39" s="9">
        <v>11036</v>
      </c>
      <c r="H39" s="5">
        <f t="shared" si="0"/>
        <v>264864</v>
      </c>
      <c r="I39" s="9"/>
      <c r="J39" s="9">
        <v>1814</v>
      </c>
      <c r="K39" s="9">
        <v>18141</v>
      </c>
      <c r="L39" s="9"/>
      <c r="M39" s="9"/>
      <c r="N39" s="9"/>
      <c r="O39" s="6">
        <f t="shared" si="1"/>
        <v>284819</v>
      </c>
    </row>
    <row r="40" spans="1:15" ht="15.75" customHeight="1" x14ac:dyDescent="0.25">
      <c r="A40" s="21" t="s">
        <v>61</v>
      </c>
      <c r="B40" s="17"/>
      <c r="C40" s="10" t="s">
        <v>56</v>
      </c>
      <c r="D40" s="7">
        <v>113</v>
      </c>
      <c r="E40" s="4">
        <v>17</v>
      </c>
      <c r="F40" s="7">
        <v>1</v>
      </c>
      <c r="G40" s="8">
        <v>7770</v>
      </c>
      <c r="H40" s="5">
        <f t="shared" si="0"/>
        <v>93240</v>
      </c>
      <c r="I40" s="8"/>
      <c r="J40" s="8">
        <v>1277</v>
      </c>
      <c r="K40" s="8">
        <v>12773</v>
      </c>
      <c r="L40" s="8"/>
      <c r="M40" s="8"/>
      <c r="N40" s="8"/>
      <c r="O40" s="6">
        <f t="shared" si="1"/>
        <v>107290</v>
      </c>
    </row>
    <row r="41" spans="1:15" ht="15.75" customHeight="1" x14ac:dyDescent="0.25">
      <c r="A41" s="21" t="s">
        <v>62</v>
      </c>
      <c r="B41" s="17"/>
      <c r="C41" s="10" t="s">
        <v>56</v>
      </c>
      <c r="D41" s="7">
        <v>113</v>
      </c>
      <c r="E41" s="4">
        <v>17</v>
      </c>
      <c r="F41" s="7">
        <v>2</v>
      </c>
      <c r="G41" s="8">
        <v>12252</v>
      </c>
      <c r="H41" s="5">
        <f t="shared" si="0"/>
        <v>294048</v>
      </c>
      <c r="I41" s="8"/>
      <c r="J41" s="8">
        <v>2014</v>
      </c>
      <c r="K41" s="8">
        <v>20140</v>
      </c>
      <c r="L41" s="8"/>
      <c r="M41" s="8"/>
      <c r="N41" s="8"/>
      <c r="O41" s="6">
        <f t="shared" si="1"/>
        <v>316202</v>
      </c>
    </row>
    <row r="42" spans="1:15" ht="15.75" customHeight="1" x14ac:dyDescent="0.25">
      <c r="A42" s="21" t="s">
        <v>63</v>
      </c>
      <c r="B42" s="17"/>
      <c r="C42" s="10" t="s">
        <v>56</v>
      </c>
      <c r="D42" s="7">
        <v>113</v>
      </c>
      <c r="E42" s="4">
        <v>17</v>
      </c>
      <c r="F42" s="7">
        <v>2</v>
      </c>
      <c r="G42" s="3">
        <v>15502</v>
      </c>
      <c r="H42" s="5">
        <f t="shared" si="0"/>
        <v>372048</v>
      </c>
      <c r="I42" s="9"/>
      <c r="J42" s="9">
        <v>2570</v>
      </c>
      <c r="K42" s="9">
        <v>25705</v>
      </c>
      <c r="L42" s="9"/>
      <c r="M42" s="9"/>
      <c r="N42" s="9"/>
      <c r="O42" s="6">
        <f t="shared" si="1"/>
        <v>400323</v>
      </c>
    </row>
    <row r="43" spans="1:15" ht="15.75" customHeight="1" x14ac:dyDescent="0.25">
      <c r="A43" s="21" t="s">
        <v>64</v>
      </c>
      <c r="B43" s="17"/>
      <c r="C43" s="10" t="s">
        <v>65</v>
      </c>
      <c r="D43" s="7">
        <v>113</v>
      </c>
      <c r="E43" s="4">
        <v>17</v>
      </c>
      <c r="F43" s="7">
        <v>1</v>
      </c>
      <c r="G43" s="9">
        <v>20476</v>
      </c>
      <c r="H43" s="5">
        <f t="shared" si="0"/>
        <v>245712</v>
      </c>
      <c r="I43" s="9"/>
      <c r="J43" s="9">
        <v>3366</v>
      </c>
      <c r="K43" s="9">
        <v>33659</v>
      </c>
      <c r="L43" s="9"/>
      <c r="M43" s="9"/>
      <c r="N43" s="9"/>
      <c r="O43" s="6">
        <f t="shared" si="1"/>
        <v>282737</v>
      </c>
    </row>
    <row r="44" spans="1:15" ht="15.75" customHeight="1" x14ac:dyDescent="0.25">
      <c r="A44" s="21" t="s">
        <v>66</v>
      </c>
      <c r="B44" s="17"/>
      <c r="C44" s="10" t="s">
        <v>65</v>
      </c>
      <c r="D44" s="7">
        <v>113</v>
      </c>
      <c r="E44" s="4">
        <v>17</v>
      </c>
      <c r="F44" s="7">
        <v>1</v>
      </c>
      <c r="G44" s="9">
        <v>16957</v>
      </c>
      <c r="H44" s="5">
        <f t="shared" si="0"/>
        <v>203484</v>
      </c>
      <c r="I44" s="9"/>
      <c r="J44" s="9">
        <v>2787</v>
      </c>
      <c r="K44" s="9">
        <v>27874</v>
      </c>
      <c r="L44" s="9"/>
      <c r="M44" s="9"/>
      <c r="N44" s="9"/>
      <c r="O44" s="6">
        <f t="shared" si="1"/>
        <v>234145</v>
      </c>
    </row>
    <row r="45" spans="1:15" ht="15.75" customHeight="1" x14ac:dyDescent="0.25">
      <c r="A45" s="21" t="s">
        <v>67</v>
      </c>
      <c r="B45" s="17"/>
      <c r="C45" s="10" t="s">
        <v>68</v>
      </c>
      <c r="D45" s="7">
        <v>113</v>
      </c>
      <c r="E45" s="4">
        <v>17</v>
      </c>
      <c r="F45" s="7">
        <v>1</v>
      </c>
      <c r="G45" s="9">
        <v>16957</v>
      </c>
      <c r="H45" s="5">
        <f t="shared" si="0"/>
        <v>203484</v>
      </c>
      <c r="I45" s="9"/>
      <c r="J45" s="9">
        <v>2787</v>
      </c>
      <c r="K45" s="9">
        <v>27874</v>
      </c>
      <c r="L45" s="9"/>
      <c r="M45" s="9"/>
      <c r="N45" s="9"/>
      <c r="O45" s="6">
        <f t="shared" si="1"/>
        <v>234145</v>
      </c>
    </row>
    <row r="46" spans="1:15" ht="15.75" customHeight="1" x14ac:dyDescent="0.25">
      <c r="A46" s="21" t="s">
        <v>69</v>
      </c>
      <c r="B46" s="17"/>
      <c r="C46" s="10" t="s">
        <v>70</v>
      </c>
      <c r="D46" s="7">
        <v>113</v>
      </c>
      <c r="E46" s="4">
        <v>17</v>
      </c>
      <c r="F46" s="7">
        <v>1</v>
      </c>
      <c r="G46" s="9">
        <v>16957</v>
      </c>
      <c r="H46" s="5">
        <f t="shared" si="0"/>
        <v>203484</v>
      </c>
      <c r="I46" s="9"/>
      <c r="J46" s="9">
        <v>2787</v>
      </c>
      <c r="K46" s="9">
        <v>27874</v>
      </c>
      <c r="L46" s="9"/>
      <c r="M46" s="9"/>
      <c r="N46" s="9"/>
      <c r="O46" s="6">
        <f t="shared" si="1"/>
        <v>234145</v>
      </c>
    </row>
    <row r="47" spans="1:15" ht="15.75" customHeight="1" x14ac:dyDescent="0.25">
      <c r="A47" s="21" t="s">
        <v>71</v>
      </c>
      <c r="B47" s="17"/>
      <c r="C47" s="10" t="s">
        <v>72</v>
      </c>
      <c r="D47" s="7">
        <v>113</v>
      </c>
      <c r="E47" s="4">
        <v>17</v>
      </c>
      <c r="F47" s="7">
        <v>1</v>
      </c>
      <c r="G47" s="9">
        <v>16957</v>
      </c>
      <c r="H47" s="5">
        <f t="shared" si="0"/>
        <v>203484</v>
      </c>
      <c r="I47" s="9"/>
      <c r="J47" s="9">
        <v>2787</v>
      </c>
      <c r="K47" s="9">
        <v>27874</v>
      </c>
      <c r="L47" s="9"/>
      <c r="M47" s="9"/>
      <c r="N47" s="9"/>
      <c r="O47" s="6">
        <f t="shared" si="1"/>
        <v>234145</v>
      </c>
    </row>
    <row r="48" spans="1:15" ht="15.75" customHeight="1" x14ac:dyDescent="0.25">
      <c r="A48" s="21" t="s">
        <v>73</v>
      </c>
      <c r="B48" s="17"/>
      <c r="C48" s="10" t="s">
        <v>74</v>
      </c>
      <c r="D48" s="7">
        <v>113</v>
      </c>
      <c r="E48" s="4">
        <v>17</v>
      </c>
      <c r="F48" s="7">
        <v>1</v>
      </c>
      <c r="G48" s="9">
        <v>16957</v>
      </c>
      <c r="H48" s="5">
        <f t="shared" si="0"/>
        <v>203484</v>
      </c>
      <c r="I48" s="9"/>
      <c r="J48" s="9">
        <v>2787</v>
      </c>
      <c r="K48" s="9">
        <v>27874</v>
      </c>
      <c r="L48" s="9"/>
      <c r="M48" s="9"/>
      <c r="N48" s="9"/>
      <c r="O48" s="6">
        <f t="shared" si="1"/>
        <v>234145</v>
      </c>
    </row>
    <row r="49" spans="1:15" ht="15.75" customHeight="1" x14ac:dyDescent="0.25">
      <c r="A49" s="21" t="s">
        <v>75</v>
      </c>
      <c r="B49" s="17"/>
      <c r="C49" s="10" t="s">
        <v>76</v>
      </c>
      <c r="D49" s="7">
        <v>113</v>
      </c>
      <c r="E49" s="4">
        <v>17</v>
      </c>
      <c r="F49" s="7">
        <v>1</v>
      </c>
      <c r="G49" s="9">
        <v>11269</v>
      </c>
      <c r="H49" s="5">
        <f t="shared" si="0"/>
        <v>135228</v>
      </c>
      <c r="I49" s="9"/>
      <c r="J49" s="9">
        <v>1852</v>
      </c>
      <c r="K49" s="9">
        <v>18524</v>
      </c>
      <c r="L49" s="9"/>
      <c r="M49" s="9"/>
      <c r="N49" s="9"/>
      <c r="O49" s="6">
        <f t="shared" si="1"/>
        <v>155604</v>
      </c>
    </row>
    <row r="50" spans="1:15" ht="15.75" customHeight="1" x14ac:dyDescent="0.25">
      <c r="A50" s="21" t="s">
        <v>77</v>
      </c>
      <c r="B50" s="17"/>
      <c r="C50" s="10" t="s">
        <v>78</v>
      </c>
      <c r="D50" s="7">
        <v>113</v>
      </c>
      <c r="E50" s="4">
        <v>17</v>
      </c>
      <c r="F50" s="7">
        <v>1</v>
      </c>
      <c r="G50" s="9">
        <v>16957</v>
      </c>
      <c r="H50" s="5">
        <f t="shared" si="0"/>
        <v>203484</v>
      </c>
      <c r="I50" s="8"/>
      <c r="J50" s="9">
        <v>2787</v>
      </c>
      <c r="K50" s="9">
        <v>27874</v>
      </c>
      <c r="L50" s="8"/>
      <c r="M50" s="8"/>
      <c r="N50" s="8"/>
      <c r="O50" s="6">
        <f t="shared" si="1"/>
        <v>234145</v>
      </c>
    </row>
    <row r="51" spans="1:15" ht="15.75" customHeight="1" x14ac:dyDescent="0.25">
      <c r="A51" s="21" t="s">
        <v>79</v>
      </c>
      <c r="B51" s="17"/>
      <c r="C51" s="10" t="s">
        <v>80</v>
      </c>
      <c r="D51" s="7">
        <v>113</v>
      </c>
      <c r="E51" s="4">
        <v>17</v>
      </c>
      <c r="F51" s="7">
        <v>1</v>
      </c>
      <c r="G51" s="9">
        <v>16957</v>
      </c>
      <c r="H51" s="5">
        <f t="shared" si="0"/>
        <v>203484</v>
      </c>
      <c r="I51" s="9"/>
      <c r="J51" s="9">
        <v>2787</v>
      </c>
      <c r="K51" s="9">
        <v>27874</v>
      </c>
      <c r="L51" s="9"/>
      <c r="M51" s="9"/>
      <c r="N51" s="9"/>
      <c r="O51" s="6">
        <f t="shared" si="1"/>
        <v>234145</v>
      </c>
    </row>
    <row r="52" spans="1:15" ht="15.75" customHeight="1" x14ac:dyDescent="0.25">
      <c r="A52" s="21" t="s">
        <v>81</v>
      </c>
      <c r="B52" s="17"/>
      <c r="C52" s="10" t="s">
        <v>82</v>
      </c>
      <c r="D52" s="7">
        <v>113</v>
      </c>
      <c r="E52" s="4">
        <v>17</v>
      </c>
      <c r="F52" s="7">
        <v>1</v>
      </c>
      <c r="G52" s="9">
        <v>21292</v>
      </c>
      <c r="H52" s="5">
        <f t="shared" si="0"/>
        <v>255504</v>
      </c>
      <c r="I52" s="9"/>
      <c r="J52" s="9">
        <v>3500</v>
      </c>
      <c r="K52" s="9">
        <v>35000</v>
      </c>
      <c r="L52" s="9"/>
      <c r="M52" s="9"/>
      <c r="N52" s="9"/>
      <c r="O52" s="6">
        <f t="shared" si="1"/>
        <v>294004</v>
      </c>
    </row>
    <row r="53" spans="1:15" ht="15.75" customHeight="1" x14ac:dyDescent="0.25">
      <c r="A53" s="21" t="s">
        <v>57</v>
      </c>
      <c r="B53" s="17"/>
      <c r="C53" s="10" t="s">
        <v>82</v>
      </c>
      <c r="D53" s="7">
        <v>113</v>
      </c>
      <c r="E53" s="4">
        <v>17</v>
      </c>
      <c r="F53" s="7">
        <v>1</v>
      </c>
      <c r="G53" s="9">
        <v>11269</v>
      </c>
      <c r="H53" s="5">
        <f t="shared" si="0"/>
        <v>135228</v>
      </c>
      <c r="I53" s="9"/>
      <c r="J53" s="9">
        <v>1852</v>
      </c>
      <c r="K53" s="9">
        <v>18524</v>
      </c>
      <c r="L53" s="9"/>
      <c r="M53" s="9"/>
      <c r="N53" s="9"/>
      <c r="O53" s="6">
        <f t="shared" si="1"/>
        <v>155604</v>
      </c>
    </row>
    <row r="54" spans="1:15" ht="15.75" customHeight="1" x14ac:dyDescent="0.25">
      <c r="A54" s="21" t="s">
        <v>83</v>
      </c>
      <c r="B54" s="17"/>
      <c r="C54" s="10" t="s">
        <v>82</v>
      </c>
      <c r="D54" s="7">
        <v>113</v>
      </c>
      <c r="E54" s="4">
        <v>17</v>
      </c>
      <c r="F54" s="7">
        <v>1</v>
      </c>
      <c r="G54" s="8">
        <v>7539</v>
      </c>
      <c r="H54" s="5">
        <f t="shared" si="0"/>
        <v>90468</v>
      </c>
      <c r="I54" s="8"/>
      <c r="J54" s="8">
        <v>1239</v>
      </c>
      <c r="K54" s="8">
        <v>12393</v>
      </c>
      <c r="L54" s="8"/>
      <c r="M54" s="8"/>
      <c r="N54" s="8"/>
      <c r="O54" s="6">
        <f t="shared" si="1"/>
        <v>104100</v>
      </c>
    </row>
    <row r="55" spans="1:15" ht="15.75" customHeight="1" x14ac:dyDescent="0.25">
      <c r="A55" s="21" t="s">
        <v>84</v>
      </c>
      <c r="B55" s="17"/>
      <c r="C55" s="10" t="s">
        <v>85</v>
      </c>
      <c r="D55" s="7">
        <v>113</v>
      </c>
      <c r="E55" s="4">
        <v>17</v>
      </c>
      <c r="F55" s="7">
        <v>1</v>
      </c>
      <c r="G55" s="9">
        <v>16957</v>
      </c>
      <c r="H55" s="5">
        <f t="shared" si="0"/>
        <v>203484</v>
      </c>
      <c r="I55" s="9"/>
      <c r="J55" s="9">
        <v>2787</v>
      </c>
      <c r="K55" s="9">
        <v>27874</v>
      </c>
      <c r="L55" s="9"/>
      <c r="M55" s="9"/>
      <c r="N55" s="9"/>
      <c r="O55" s="6">
        <f t="shared" si="1"/>
        <v>234145</v>
      </c>
    </row>
    <row r="56" spans="1:15" ht="15.75" customHeight="1" x14ac:dyDescent="0.25">
      <c r="A56" s="21" t="s">
        <v>86</v>
      </c>
      <c r="B56" s="17"/>
      <c r="C56" s="10" t="s">
        <v>85</v>
      </c>
      <c r="D56" s="7">
        <v>113</v>
      </c>
      <c r="E56" s="4">
        <v>17</v>
      </c>
      <c r="F56" s="7">
        <v>1</v>
      </c>
      <c r="G56" s="9">
        <v>11269</v>
      </c>
      <c r="H56" s="5">
        <f t="shared" si="0"/>
        <v>135228</v>
      </c>
      <c r="I56" s="9"/>
      <c r="J56" s="9">
        <v>1852</v>
      </c>
      <c r="K56" s="9">
        <v>18524</v>
      </c>
      <c r="L56" s="9"/>
      <c r="M56" s="9"/>
      <c r="N56" s="9"/>
      <c r="O56" s="6">
        <f t="shared" si="1"/>
        <v>155604</v>
      </c>
    </row>
    <row r="57" spans="1:15" ht="15.75" customHeight="1" x14ac:dyDescent="0.25">
      <c r="A57" s="21" t="s">
        <v>87</v>
      </c>
      <c r="B57" s="17"/>
      <c r="C57" s="10" t="s">
        <v>85</v>
      </c>
      <c r="D57" s="7">
        <v>113</v>
      </c>
      <c r="E57" s="4">
        <v>17</v>
      </c>
      <c r="F57" s="7">
        <v>1</v>
      </c>
      <c r="G57" s="9">
        <v>7785</v>
      </c>
      <c r="H57" s="5">
        <f t="shared" si="0"/>
        <v>93420</v>
      </c>
      <c r="I57" s="9"/>
      <c r="J57" s="9">
        <v>1282</v>
      </c>
      <c r="K57" s="9">
        <v>12797</v>
      </c>
      <c r="L57" s="9"/>
      <c r="M57" s="9"/>
      <c r="N57" s="9"/>
      <c r="O57" s="6">
        <f t="shared" si="1"/>
        <v>107499</v>
      </c>
    </row>
    <row r="58" spans="1:15" ht="15.75" customHeight="1" x14ac:dyDescent="0.25">
      <c r="A58" s="21" t="s">
        <v>88</v>
      </c>
      <c r="B58" s="17"/>
      <c r="C58" s="10" t="s">
        <v>89</v>
      </c>
      <c r="D58" s="7">
        <v>113</v>
      </c>
      <c r="E58" s="4">
        <v>17</v>
      </c>
      <c r="F58" s="7">
        <v>1</v>
      </c>
      <c r="G58" s="9">
        <v>11269</v>
      </c>
      <c r="H58" s="5">
        <f t="shared" si="0"/>
        <v>135228</v>
      </c>
      <c r="I58" s="9"/>
      <c r="J58" s="9">
        <v>1852</v>
      </c>
      <c r="K58" s="9">
        <v>18524</v>
      </c>
      <c r="L58" s="9"/>
      <c r="M58" s="9"/>
      <c r="N58" s="9"/>
      <c r="O58" s="6">
        <f t="shared" si="1"/>
        <v>155604</v>
      </c>
    </row>
    <row r="59" spans="1:15" ht="15.75" customHeight="1" x14ac:dyDescent="0.25">
      <c r="A59" s="21" t="s">
        <v>90</v>
      </c>
      <c r="B59" s="17"/>
      <c r="C59" s="10" t="s">
        <v>89</v>
      </c>
      <c r="D59" s="7">
        <v>113</v>
      </c>
      <c r="E59" s="4">
        <v>17</v>
      </c>
      <c r="F59" s="7">
        <v>1</v>
      </c>
      <c r="G59" s="9">
        <v>8051</v>
      </c>
      <c r="H59" s="5">
        <f t="shared" si="0"/>
        <v>96612</v>
      </c>
      <c r="I59" s="9"/>
      <c r="J59" s="9">
        <v>1323</v>
      </c>
      <c r="K59" s="9">
        <v>13234</v>
      </c>
      <c r="L59" s="9"/>
      <c r="M59" s="9"/>
      <c r="N59" s="9"/>
      <c r="O59" s="6">
        <f t="shared" si="1"/>
        <v>111169</v>
      </c>
    </row>
    <row r="60" spans="1:15" ht="15.75" customHeight="1" x14ac:dyDescent="0.25">
      <c r="A60" s="21" t="s">
        <v>91</v>
      </c>
      <c r="B60" s="17"/>
      <c r="C60" s="10" t="s">
        <v>92</v>
      </c>
      <c r="D60" s="7">
        <v>113</v>
      </c>
      <c r="E60" s="4">
        <v>17</v>
      </c>
      <c r="F60" s="7">
        <v>1</v>
      </c>
      <c r="G60" s="9">
        <v>16957</v>
      </c>
      <c r="H60" s="5">
        <f t="shared" si="0"/>
        <v>203484</v>
      </c>
      <c r="I60" s="9"/>
      <c r="J60" s="9">
        <v>2787</v>
      </c>
      <c r="K60" s="9">
        <v>27874</v>
      </c>
      <c r="L60" s="9"/>
      <c r="M60" s="9"/>
      <c r="N60" s="9"/>
      <c r="O60" s="6">
        <f t="shared" si="1"/>
        <v>234145</v>
      </c>
    </row>
    <row r="61" spans="1:15" ht="15.75" customHeight="1" x14ac:dyDescent="0.25">
      <c r="A61" s="21" t="s">
        <v>93</v>
      </c>
      <c r="B61" s="17"/>
      <c r="C61" s="10" t="s">
        <v>92</v>
      </c>
      <c r="D61" s="7">
        <v>113</v>
      </c>
      <c r="E61" s="4">
        <v>17</v>
      </c>
      <c r="F61" s="7">
        <v>1</v>
      </c>
      <c r="G61" s="9">
        <v>9533</v>
      </c>
      <c r="H61" s="5">
        <f t="shared" si="0"/>
        <v>114396</v>
      </c>
      <c r="I61" s="9"/>
      <c r="J61" s="9">
        <v>1567</v>
      </c>
      <c r="K61" s="9">
        <v>15670</v>
      </c>
      <c r="L61" s="9"/>
      <c r="M61" s="9"/>
      <c r="N61" s="9"/>
      <c r="O61" s="6">
        <f t="shared" si="1"/>
        <v>131633</v>
      </c>
    </row>
    <row r="62" spans="1:15" ht="15.75" customHeight="1" x14ac:dyDescent="0.25">
      <c r="A62" s="21" t="s">
        <v>94</v>
      </c>
      <c r="B62" s="17"/>
      <c r="C62" s="10" t="s">
        <v>95</v>
      </c>
      <c r="D62" s="7">
        <v>113</v>
      </c>
      <c r="E62" s="4">
        <v>17</v>
      </c>
      <c r="F62" s="7">
        <v>1</v>
      </c>
      <c r="G62" s="9">
        <v>16957</v>
      </c>
      <c r="H62" s="5">
        <f t="shared" si="0"/>
        <v>203484</v>
      </c>
      <c r="I62" s="9"/>
      <c r="J62" s="9">
        <v>2787</v>
      </c>
      <c r="K62" s="9">
        <v>27874</v>
      </c>
      <c r="L62" s="9"/>
      <c r="M62" s="9"/>
      <c r="N62" s="9"/>
      <c r="O62" s="6">
        <f t="shared" si="1"/>
        <v>234145</v>
      </c>
    </row>
    <row r="63" spans="1:15" ht="15.75" customHeight="1" x14ac:dyDescent="0.25">
      <c r="A63" s="21" t="s">
        <v>96</v>
      </c>
      <c r="B63" s="17"/>
      <c r="C63" s="10" t="s">
        <v>97</v>
      </c>
      <c r="D63" s="7">
        <v>113</v>
      </c>
      <c r="E63" s="4">
        <v>17</v>
      </c>
      <c r="F63" s="7">
        <v>1</v>
      </c>
      <c r="G63" s="9">
        <v>9255</v>
      </c>
      <c r="H63" s="5">
        <f t="shared" si="0"/>
        <v>111060</v>
      </c>
      <c r="I63" s="9"/>
      <c r="J63" s="9">
        <v>1521</v>
      </c>
      <c r="K63" s="9">
        <v>15213</v>
      </c>
      <c r="L63" s="9"/>
      <c r="M63" s="9"/>
      <c r="N63" s="9"/>
      <c r="O63" s="6">
        <f t="shared" si="1"/>
        <v>127794</v>
      </c>
    </row>
    <row r="64" spans="1:15" ht="15.75" customHeight="1" x14ac:dyDescent="0.25">
      <c r="A64" s="21" t="s">
        <v>98</v>
      </c>
      <c r="B64" s="17"/>
      <c r="C64" s="10" t="s">
        <v>99</v>
      </c>
      <c r="D64" s="7">
        <v>113</v>
      </c>
      <c r="E64" s="4">
        <v>17</v>
      </c>
      <c r="F64" s="7">
        <v>1</v>
      </c>
      <c r="G64" s="8">
        <v>16955</v>
      </c>
      <c r="H64" s="5">
        <f t="shared" si="0"/>
        <v>203460</v>
      </c>
      <c r="I64" s="8"/>
      <c r="J64" s="8">
        <v>2787</v>
      </c>
      <c r="K64" s="8">
        <v>27871</v>
      </c>
      <c r="L64" s="8"/>
      <c r="M64" s="8"/>
      <c r="N64" s="8"/>
      <c r="O64" s="6">
        <f t="shared" si="1"/>
        <v>234118</v>
      </c>
    </row>
    <row r="65" spans="1:15" ht="15.75" customHeight="1" x14ac:dyDescent="0.25">
      <c r="A65" s="21" t="s">
        <v>100</v>
      </c>
      <c r="B65" s="17"/>
      <c r="C65" s="10" t="s">
        <v>99</v>
      </c>
      <c r="D65" s="7">
        <v>113</v>
      </c>
      <c r="E65" s="4">
        <v>17</v>
      </c>
      <c r="F65" s="7">
        <v>1</v>
      </c>
      <c r="G65" s="9">
        <v>9533</v>
      </c>
      <c r="H65" s="5">
        <f t="shared" si="0"/>
        <v>114396</v>
      </c>
      <c r="I65" s="9"/>
      <c r="J65" s="9">
        <v>1567</v>
      </c>
      <c r="K65" s="9">
        <v>15670</v>
      </c>
      <c r="L65" s="9"/>
      <c r="M65" s="9"/>
      <c r="N65" s="9"/>
      <c r="O65" s="6">
        <f t="shared" si="1"/>
        <v>131633</v>
      </c>
    </row>
    <row r="66" spans="1:15" ht="15.75" customHeight="1" x14ac:dyDescent="0.25">
      <c r="A66" s="21" t="s">
        <v>101</v>
      </c>
      <c r="B66" s="17"/>
      <c r="C66" s="10" t="s">
        <v>102</v>
      </c>
      <c r="D66" s="7">
        <v>113</v>
      </c>
      <c r="E66" s="4">
        <v>17</v>
      </c>
      <c r="F66" s="7">
        <v>1</v>
      </c>
      <c r="G66" s="9">
        <v>10518</v>
      </c>
      <c r="H66" s="5">
        <f t="shared" si="0"/>
        <v>126216</v>
      </c>
      <c r="I66" s="9"/>
      <c r="J66" s="9">
        <v>1729</v>
      </c>
      <c r="K66" s="9">
        <v>17290</v>
      </c>
      <c r="L66" s="9"/>
      <c r="M66" s="9"/>
      <c r="N66" s="9"/>
      <c r="O66" s="6">
        <f t="shared" si="1"/>
        <v>145235</v>
      </c>
    </row>
    <row r="67" spans="1:15" ht="15.75" customHeight="1" x14ac:dyDescent="0.25">
      <c r="A67" s="21" t="s">
        <v>103</v>
      </c>
      <c r="B67" s="17"/>
      <c r="C67" s="10" t="s">
        <v>102</v>
      </c>
      <c r="D67" s="7">
        <v>113</v>
      </c>
      <c r="E67" s="4">
        <v>17</v>
      </c>
      <c r="F67" s="7">
        <v>1</v>
      </c>
      <c r="G67" s="3">
        <v>16957</v>
      </c>
      <c r="H67" s="5">
        <f t="shared" si="0"/>
        <v>203484</v>
      </c>
      <c r="I67" s="9"/>
      <c r="J67" s="9">
        <v>2787</v>
      </c>
      <c r="K67" s="9">
        <v>27874</v>
      </c>
      <c r="L67" s="9"/>
      <c r="M67" s="9"/>
      <c r="N67" s="9"/>
      <c r="O67" s="6">
        <f t="shared" si="1"/>
        <v>234145</v>
      </c>
    </row>
    <row r="68" spans="1:15" ht="15.75" customHeight="1" x14ac:dyDescent="0.25">
      <c r="A68" s="21" t="s">
        <v>104</v>
      </c>
      <c r="B68" s="17"/>
      <c r="C68" s="10" t="s">
        <v>102</v>
      </c>
      <c r="D68" s="7">
        <v>113</v>
      </c>
      <c r="E68" s="4">
        <v>17</v>
      </c>
      <c r="F68" s="7">
        <v>1</v>
      </c>
      <c r="G68" s="9">
        <v>11269</v>
      </c>
      <c r="H68" s="5">
        <f t="shared" si="0"/>
        <v>135228</v>
      </c>
      <c r="I68" s="9"/>
      <c r="J68" s="9">
        <v>1852</v>
      </c>
      <c r="K68" s="9">
        <v>18524</v>
      </c>
      <c r="L68" s="9"/>
      <c r="M68" s="9"/>
      <c r="N68" s="9"/>
      <c r="O68" s="6">
        <f t="shared" si="1"/>
        <v>155604</v>
      </c>
    </row>
    <row r="69" spans="1:15" ht="15.75" customHeight="1" x14ac:dyDescent="0.25">
      <c r="A69" s="21" t="s">
        <v>105</v>
      </c>
      <c r="B69" s="17"/>
      <c r="C69" s="10" t="s">
        <v>106</v>
      </c>
      <c r="D69" s="7">
        <v>113</v>
      </c>
      <c r="E69" s="4">
        <v>17</v>
      </c>
      <c r="F69" s="7">
        <v>1</v>
      </c>
      <c r="G69" s="9">
        <v>16957</v>
      </c>
      <c r="H69" s="5">
        <f t="shared" si="0"/>
        <v>203484</v>
      </c>
      <c r="I69" s="9"/>
      <c r="J69" s="9">
        <v>2787</v>
      </c>
      <c r="K69" s="9">
        <v>27874</v>
      </c>
      <c r="L69" s="9"/>
      <c r="M69" s="9"/>
      <c r="N69" s="9"/>
      <c r="O69" s="6">
        <f t="shared" si="1"/>
        <v>234145</v>
      </c>
    </row>
    <row r="70" spans="1:15" ht="15.75" customHeight="1" x14ac:dyDescent="0.25">
      <c r="A70" s="21" t="s">
        <v>107</v>
      </c>
      <c r="B70" s="17"/>
      <c r="C70" s="10" t="s">
        <v>108</v>
      </c>
      <c r="D70" s="7">
        <v>113</v>
      </c>
      <c r="E70" s="4">
        <v>17</v>
      </c>
      <c r="F70" s="7">
        <v>1</v>
      </c>
      <c r="G70" s="9">
        <v>18402</v>
      </c>
      <c r="H70" s="5">
        <f t="shared" si="0"/>
        <v>220824</v>
      </c>
      <c r="I70" s="9"/>
      <c r="J70" s="9">
        <v>3025</v>
      </c>
      <c r="K70" s="9">
        <v>30250</v>
      </c>
      <c r="L70" s="9"/>
      <c r="M70" s="9"/>
      <c r="N70" s="9"/>
      <c r="O70" s="6">
        <f t="shared" si="1"/>
        <v>254099</v>
      </c>
    </row>
    <row r="71" spans="1:15" ht="15.75" customHeight="1" x14ac:dyDescent="0.25">
      <c r="A71" s="21" t="s">
        <v>109</v>
      </c>
      <c r="B71" s="17"/>
      <c r="C71" s="10" t="s">
        <v>108</v>
      </c>
      <c r="D71" s="7">
        <v>113</v>
      </c>
      <c r="E71" s="4">
        <v>17</v>
      </c>
      <c r="F71" s="7">
        <v>1</v>
      </c>
      <c r="G71" s="9">
        <v>13920</v>
      </c>
      <c r="H71" s="5">
        <f t="shared" si="0"/>
        <v>167040</v>
      </c>
      <c r="I71" s="9"/>
      <c r="J71" s="9">
        <v>2288</v>
      </c>
      <c r="K71" s="9">
        <v>22882</v>
      </c>
      <c r="L71" s="9"/>
      <c r="M71" s="9"/>
      <c r="N71" s="9"/>
      <c r="O71" s="6">
        <f t="shared" si="1"/>
        <v>192210</v>
      </c>
    </row>
    <row r="72" spans="1:15" ht="15.75" customHeight="1" x14ac:dyDescent="0.25">
      <c r="A72" s="21" t="s">
        <v>110</v>
      </c>
      <c r="B72" s="17"/>
      <c r="C72" s="10" t="s">
        <v>108</v>
      </c>
      <c r="D72" s="7">
        <v>113</v>
      </c>
      <c r="E72" s="4">
        <v>17</v>
      </c>
      <c r="F72" s="7">
        <v>1</v>
      </c>
      <c r="G72" s="9">
        <v>12598</v>
      </c>
      <c r="H72" s="5">
        <f t="shared" si="0"/>
        <v>151176</v>
      </c>
      <c r="I72" s="9"/>
      <c r="J72" s="9">
        <v>2071</v>
      </c>
      <c r="K72" s="9">
        <v>20710</v>
      </c>
      <c r="L72" s="9"/>
      <c r="M72" s="9"/>
      <c r="N72" s="9"/>
      <c r="O72" s="6">
        <f t="shared" si="1"/>
        <v>173957</v>
      </c>
    </row>
    <row r="73" spans="1:15" ht="15.75" customHeight="1" x14ac:dyDescent="0.25">
      <c r="A73" s="21" t="s">
        <v>111</v>
      </c>
      <c r="B73" s="17"/>
      <c r="C73" s="10" t="s">
        <v>112</v>
      </c>
      <c r="D73" s="7">
        <v>113</v>
      </c>
      <c r="E73" s="4">
        <v>17</v>
      </c>
      <c r="F73" s="7">
        <v>1</v>
      </c>
      <c r="G73" s="9">
        <v>16957</v>
      </c>
      <c r="H73" s="5">
        <f t="shared" si="0"/>
        <v>203484</v>
      </c>
      <c r="I73" s="9"/>
      <c r="J73" s="9">
        <v>2787</v>
      </c>
      <c r="K73" s="9">
        <v>27874</v>
      </c>
      <c r="L73" s="9"/>
      <c r="M73" s="9"/>
      <c r="N73" s="9"/>
      <c r="O73" s="6">
        <f t="shared" si="1"/>
        <v>234145</v>
      </c>
    </row>
    <row r="74" spans="1:15" ht="15.75" customHeight="1" x14ac:dyDescent="0.25">
      <c r="A74" s="21" t="s">
        <v>113</v>
      </c>
      <c r="B74" s="17"/>
      <c r="C74" s="10" t="s">
        <v>114</v>
      </c>
      <c r="D74" s="7">
        <v>113</v>
      </c>
      <c r="E74" s="4">
        <v>17</v>
      </c>
      <c r="F74" s="7">
        <v>1</v>
      </c>
      <c r="G74" s="8">
        <v>16957</v>
      </c>
      <c r="H74" s="5">
        <f t="shared" si="0"/>
        <v>203484</v>
      </c>
      <c r="I74" s="8"/>
      <c r="J74" s="9">
        <v>2787</v>
      </c>
      <c r="K74" s="9">
        <v>27874</v>
      </c>
      <c r="L74" s="8"/>
      <c r="M74" s="8"/>
      <c r="N74" s="8"/>
      <c r="O74" s="6">
        <f t="shared" si="1"/>
        <v>234145</v>
      </c>
    </row>
    <row r="75" spans="1:15" ht="15.75" customHeight="1" x14ac:dyDescent="0.25">
      <c r="A75" s="21" t="s">
        <v>115</v>
      </c>
      <c r="B75" s="17"/>
      <c r="C75" s="10" t="s">
        <v>114</v>
      </c>
      <c r="D75" s="7">
        <v>113</v>
      </c>
      <c r="E75" s="4">
        <v>17</v>
      </c>
      <c r="F75" s="7">
        <v>1</v>
      </c>
      <c r="G75" s="9">
        <v>12170</v>
      </c>
      <c r="H75" s="5">
        <f t="shared" si="0"/>
        <v>146040</v>
      </c>
      <c r="I75" s="9"/>
      <c r="J75" s="9">
        <v>2000</v>
      </c>
      <c r="K75" s="9">
        <v>20005</v>
      </c>
      <c r="L75" s="9"/>
      <c r="M75" s="9"/>
      <c r="N75" s="9"/>
      <c r="O75" s="6">
        <f t="shared" si="1"/>
        <v>168045</v>
      </c>
    </row>
    <row r="76" spans="1:15" ht="15.75" customHeight="1" x14ac:dyDescent="0.25">
      <c r="A76" s="22" t="s">
        <v>116</v>
      </c>
      <c r="B76" s="22"/>
      <c r="C76" s="10" t="s">
        <v>114</v>
      </c>
      <c r="D76" s="7">
        <v>113</v>
      </c>
      <c r="E76" s="4">
        <v>17</v>
      </c>
      <c r="F76" s="7">
        <v>1</v>
      </c>
      <c r="G76" s="9">
        <v>8624</v>
      </c>
      <c r="H76" s="5">
        <f t="shared" si="0"/>
        <v>103488</v>
      </c>
      <c r="I76" s="9"/>
      <c r="J76" s="9">
        <v>1418</v>
      </c>
      <c r="K76" s="9">
        <v>14176</v>
      </c>
      <c r="L76" s="9"/>
      <c r="M76" s="9"/>
      <c r="N76" s="9"/>
      <c r="O76" s="6">
        <f t="shared" si="1"/>
        <v>119082</v>
      </c>
    </row>
    <row r="77" spans="1:15" ht="15.75" customHeight="1" x14ac:dyDescent="0.25">
      <c r="A77" s="21" t="s">
        <v>116</v>
      </c>
      <c r="B77" s="17"/>
      <c r="C77" s="10" t="s">
        <v>114</v>
      </c>
      <c r="D77" s="7">
        <v>113</v>
      </c>
      <c r="E77" s="4">
        <v>17</v>
      </c>
      <c r="F77" s="7">
        <v>1</v>
      </c>
      <c r="G77" s="9">
        <v>9533</v>
      </c>
      <c r="H77" s="5">
        <f t="shared" si="0"/>
        <v>114396</v>
      </c>
      <c r="I77" s="9"/>
      <c r="J77" s="9">
        <v>1567</v>
      </c>
      <c r="K77" s="9">
        <v>15670</v>
      </c>
      <c r="L77" s="9"/>
      <c r="M77" s="9"/>
      <c r="N77" s="9"/>
      <c r="O77" s="6">
        <f t="shared" si="1"/>
        <v>131633</v>
      </c>
    </row>
    <row r="78" spans="1:15" ht="15.75" customHeight="1" x14ac:dyDescent="0.25">
      <c r="A78" s="21" t="s">
        <v>117</v>
      </c>
      <c r="B78" s="17"/>
      <c r="C78" s="10" t="s">
        <v>118</v>
      </c>
      <c r="D78" s="7">
        <v>113</v>
      </c>
      <c r="E78" s="4">
        <v>17</v>
      </c>
      <c r="F78" s="7">
        <v>1</v>
      </c>
      <c r="G78" s="9">
        <v>16957</v>
      </c>
      <c r="H78" s="5">
        <f t="shared" si="0"/>
        <v>203484</v>
      </c>
      <c r="I78" s="9"/>
      <c r="J78" s="9">
        <v>2787</v>
      </c>
      <c r="K78" s="9">
        <v>27874</v>
      </c>
      <c r="L78" s="9"/>
      <c r="M78" s="9"/>
      <c r="N78" s="9"/>
      <c r="O78" s="6">
        <f t="shared" si="1"/>
        <v>234145</v>
      </c>
    </row>
    <row r="79" spans="1:15" ht="15.75" customHeight="1" x14ac:dyDescent="0.25">
      <c r="A79" s="21" t="s">
        <v>119</v>
      </c>
      <c r="B79" s="17"/>
      <c r="C79" s="10" t="s">
        <v>120</v>
      </c>
      <c r="D79" s="7">
        <v>113</v>
      </c>
      <c r="E79" s="4">
        <v>17</v>
      </c>
      <c r="F79" s="7">
        <v>1</v>
      </c>
      <c r="G79" s="9">
        <v>16955</v>
      </c>
      <c r="H79" s="5">
        <f t="shared" si="0"/>
        <v>203460</v>
      </c>
      <c r="I79" s="9"/>
      <c r="J79" s="9">
        <v>2787</v>
      </c>
      <c r="K79" s="9">
        <v>27874</v>
      </c>
      <c r="L79" s="9"/>
      <c r="M79" s="9"/>
      <c r="N79" s="9"/>
      <c r="O79" s="6">
        <f t="shared" si="1"/>
        <v>234121</v>
      </c>
    </row>
    <row r="80" spans="1:15" ht="15.75" customHeight="1" x14ac:dyDescent="0.25">
      <c r="A80" s="21" t="s">
        <v>121</v>
      </c>
      <c r="B80" s="17"/>
      <c r="C80" s="10" t="s">
        <v>120</v>
      </c>
      <c r="D80" s="7">
        <v>113</v>
      </c>
      <c r="E80" s="4">
        <v>17</v>
      </c>
      <c r="F80" s="7">
        <v>1</v>
      </c>
      <c r="G80" s="9">
        <v>6455</v>
      </c>
      <c r="H80" s="5">
        <f t="shared" si="0"/>
        <v>77460</v>
      </c>
      <c r="I80" s="9"/>
      <c r="J80" s="9">
        <v>1061</v>
      </c>
      <c r="K80" s="9">
        <v>10611</v>
      </c>
      <c r="L80" s="9"/>
      <c r="M80" s="9"/>
      <c r="N80" s="9"/>
      <c r="O80" s="6">
        <f t="shared" si="1"/>
        <v>89132</v>
      </c>
    </row>
    <row r="81" spans="1:15" ht="15.75" customHeight="1" x14ac:dyDescent="0.25">
      <c r="A81" s="21" t="s">
        <v>122</v>
      </c>
      <c r="B81" s="17"/>
      <c r="C81" s="10" t="s">
        <v>120</v>
      </c>
      <c r="D81" s="7">
        <v>113</v>
      </c>
      <c r="E81" s="4">
        <v>17</v>
      </c>
      <c r="F81" s="7">
        <v>1</v>
      </c>
      <c r="G81" s="9">
        <v>13126</v>
      </c>
      <c r="H81" s="5">
        <f t="shared" si="0"/>
        <v>157512</v>
      </c>
      <c r="I81" s="9"/>
      <c r="J81" s="9">
        <v>2158</v>
      </c>
      <c r="K81" s="9">
        <v>21577</v>
      </c>
      <c r="L81" s="9"/>
      <c r="M81" s="9"/>
      <c r="N81" s="9"/>
      <c r="O81" s="6">
        <f t="shared" si="1"/>
        <v>181247</v>
      </c>
    </row>
    <row r="82" spans="1:15" ht="15.75" customHeight="1" x14ac:dyDescent="0.25">
      <c r="A82" s="21" t="s">
        <v>123</v>
      </c>
      <c r="B82" s="17"/>
      <c r="C82" s="10" t="s">
        <v>124</v>
      </c>
      <c r="D82" s="7">
        <v>113</v>
      </c>
      <c r="E82" s="4">
        <v>17</v>
      </c>
      <c r="F82" s="7">
        <v>1</v>
      </c>
      <c r="G82" s="8">
        <v>10937</v>
      </c>
      <c r="H82" s="5">
        <f t="shared" si="0"/>
        <v>131244</v>
      </c>
      <c r="I82" s="8"/>
      <c r="J82" s="8">
        <v>1798</v>
      </c>
      <c r="K82" s="8">
        <v>17978</v>
      </c>
      <c r="L82" s="8"/>
      <c r="M82" s="8"/>
      <c r="N82" s="8"/>
      <c r="O82" s="6">
        <f t="shared" si="1"/>
        <v>151020</v>
      </c>
    </row>
    <row r="83" spans="1:15" ht="15.75" customHeight="1" x14ac:dyDescent="0.25">
      <c r="A83" s="21" t="s">
        <v>125</v>
      </c>
      <c r="B83" s="17"/>
      <c r="C83" s="10" t="s">
        <v>126</v>
      </c>
      <c r="D83" s="7">
        <v>113</v>
      </c>
      <c r="E83" s="4">
        <v>17</v>
      </c>
      <c r="F83" s="7">
        <v>1</v>
      </c>
      <c r="G83" s="9">
        <v>11267</v>
      </c>
      <c r="H83" s="5">
        <f t="shared" si="0"/>
        <v>135204</v>
      </c>
      <c r="I83" s="9"/>
      <c r="J83" s="9">
        <v>1852</v>
      </c>
      <c r="K83" s="9">
        <v>18520</v>
      </c>
      <c r="L83" s="9"/>
      <c r="M83" s="9"/>
      <c r="N83" s="9"/>
      <c r="O83" s="6">
        <f t="shared" si="1"/>
        <v>155576</v>
      </c>
    </row>
    <row r="84" spans="1:15" ht="15.75" customHeight="1" x14ac:dyDescent="0.25">
      <c r="A84" s="21" t="s">
        <v>127</v>
      </c>
      <c r="B84" s="17"/>
      <c r="C84" s="10" t="s">
        <v>128</v>
      </c>
      <c r="D84" s="7">
        <v>113</v>
      </c>
      <c r="E84" s="4">
        <v>17</v>
      </c>
      <c r="F84" s="7">
        <v>1</v>
      </c>
      <c r="G84" s="9">
        <v>6290</v>
      </c>
      <c r="H84" s="5">
        <f t="shared" si="0"/>
        <v>75480</v>
      </c>
      <c r="I84" s="9"/>
      <c r="J84" s="9">
        <v>1034</v>
      </c>
      <c r="K84" s="9">
        <v>10340</v>
      </c>
      <c r="L84" s="9"/>
      <c r="M84" s="9"/>
      <c r="N84" s="9"/>
      <c r="O84" s="6">
        <f t="shared" si="1"/>
        <v>86854</v>
      </c>
    </row>
    <row r="85" spans="1:15" ht="15.75" customHeight="1" x14ac:dyDescent="0.25">
      <c r="A85" s="21" t="s">
        <v>129</v>
      </c>
      <c r="B85" s="17"/>
      <c r="C85" s="10" t="s">
        <v>130</v>
      </c>
      <c r="D85" s="7">
        <v>113</v>
      </c>
      <c r="E85" s="4">
        <v>17</v>
      </c>
      <c r="F85" s="7">
        <v>1</v>
      </c>
      <c r="G85" s="8">
        <v>11269</v>
      </c>
      <c r="H85" s="5">
        <f t="shared" si="0"/>
        <v>135228</v>
      </c>
      <c r="I85" s="8"/>
      <c r="J85" s="8">
        <v>1852</v>
      </c>
      <c r="K85" s="8">
        <v>18524</v>
      </c>
      <c r="L85" s="8"/>
      <c r="M85" s="8"/>
      <c r="N85" s="8"/>
      <c r="O85" s="6">
        <f t="shared" si="1"/>
        <v>155604</v>
      </c>
    </row>
    <row r="86" spans="1:15" ht="15.75" customHeight="1" x14ac:dyDescent="0.25">
      <c r="A86" s="21" t="s">
        <v>131</v>
      </c>
      <c r="B86" s="17"/>
      <c r="C86" s="11" t="s">
        <v>132</v>
      </c>
      <c r="D86" s="7">
        <v>113</v>
      </c>
      <c r="E86" s="4">
        <v>17</v>
      </c>
      <c r="F86" s="7">
        <v>1</v>
      </c>
      <c r="G86" s="9">
        <v>16957</v>
      </c>
      <c r="H86" s="5">
        <f t="shared" si="0"/>
        <v>203484</v>
      </c>
      <c r="I86" s="9"/>
      <c r="J86" s="9">
        <v>2787</v>
      </c>
      <c r="K86" s="9">
        <v>27874</v>
      </c>
      <c r="L86" s="9"/>
      <c r="M86" s="9"/>
      <c r="N86" s="9"/>
      <c r="O86" s="6">
        <f t="shared" si="1"/>
        <v>234145</v>
      </c>
    </row>
    <row r="87" spans="1:15" ht="15.75" customHeight="1" x14ac:dyDescent="0.25">
      <c r="A87" s="22" t="s">
        <v>133</v>
      </c>
      <c r="B87" s="22"/>
      <c r="C87" s="11" t="s">
        <v>132</v>
      </c>
      <c r="D87" s="7">
        <v>113</v>
      </c>
      <c r="E87" s="4">
        <v>17</v>
      </c>
      <c r="F87" s="7">
        <v>1</v>
      </c>
      <c r="G87" s="9">
        <v>6010</v>
      </c>
      <c r="H87" s="5">
        <f t="shared" si="0"/>
        <v>72120</v>
      </c>
      <c r="I87" s="9"/>
      <c r="J87" s="9">
        <v>988</v>
      </c>
      <c r="K87" s="9">
        <v>9879</v>
      </c>
      <c r="L87" s="9"/>
      <c r="M87" s="9"/>
      <c r="N87" s="9"/>
      <c r="O87" s="6">
        <f t="shared" si="1"/>
        <v>82987</v>
      </c>
    </row>
    <row r="88" spans="1:15" ht="15.75" customHeight="1" x14ac:dyDescent="0.25">
      <c r="A88" s="22" t="s">
        <v>134</v>
      </c>
      <c r="B88" s="22"/>
      <c r="C88" s="11" t="s">
        <v>132</v>
      </c>
      <c r="D88" s="7">
        <v>113</v>
      </c>
      <c r="E88" s="4">
        <v>17</v>
      </c>
      <c r="F88" s="7">
        <v>1</v>
      </c>
      <c r="G88" s="9">
        <v>7529</v>
      </c>
      <c r="H88" s="5">
        <f t="shared" si="0"/>
        <v>90348</v>
      </c>
      <c r="I88" s="9"/>
      <c r="J88" s="9">
        <v>1238</v>
      </c>
      <c r="K88" s="9">
        <v>12376</v>
      </c>
      <c r="L88" s="9"/>
      <c r="M88" s="9"/>
      <c r="N88" s="9"/>
      <c r="O88" s="6">
        <f t="shared" si="1"/>
        <v>103962</v>
      </c>
    </row>
    <row r="89" spans="1:15" ht="15.75" customHeight="1" x14ac:dyDescent="0.25">
      <c r="A89" s="22" t="s">
        <v>134</v>
      </c>
      <c r="B89" s="22"/>
      <c r="C89" s="11" t="s">
        <v>132</v>
      </c>
      <c r="D89" s="7">
        <v>113</v>
      </c>
      <c r="E89" s="4">
        <v>17</v>
      </c>
      <c r="F89" s="7">
        <v>1</v>
      </c>
      <c r="G89" s="9">
        <v>7529</v>
      </c>
      <c r="H89" s="5">
        <f t="shared" si="0"/>
        <v>90348</v>
      </c>
      <c r="I89" s="9"/>
      <c r="J89" s="9">
        <v>1238</v>
      </c>
      <c r="K89" s="9">
        <v>12376</v>
      </c>
      <c r="L89" s="9"/>
      <c r="M89" s="9"/>
      <c r="N89" s="9"/>
      <c r="O89" s="6">
        <f t="shared" si="1"/>
        <v>103962</v>
      </c>
    </row>
    <row r="90" spans="1:15" ht="15.75" customHeight="1" x14ac:dyDescent="0.25">
      <c r="A90" s="21" t="s">
        <v>135</v>
      </c>
      <c r="B90" s="17"/>
      <c r="C90" s="10" t="s">
        <v>136</v>
      </c>
      <c r="D90" s="7">
        <v>113</v>
      </c>
      <c r="E90" s="4">
        <v>17</v>
      </c>
      <c r="F90" s="7">
        <v>1</v>
      </c>
      <c r="G90" s="9">
        <v>11269</v>
      </c>
      <c r="H90" s="5">
        <f t="shared" si="0"/>
        <v>135228</v>
      </c>
      <c r="I90" s="9"/>
      <c r="J90" s="9">
        <v>1852</v>
      </c>
      <c r="K90" s="9">
        <v>18524</v>
      </c>
      <c r="L90" s="9"/>
      <c r="M90" s="9"/>
      <c r="N90" s="9"/>
      <c r="O90" s="6">
        <f t="shared" si="1"/>
        <v>155604</v>
      </c>
    </row>
    <row r="91" spans="1:15" ht="15.75" customHeight="1" x14ac:dyDescent="0.25">
      <c r="A91" s="21" t="s">
        <v>122</v>
      </c>
      <c r="B91" s="17"/>
      <c r="C91" s="10" t="s">
        <v>137</v>
      </c>
      <c r="D91" s="7">
        <v>113</v>
      </c>
      <c r="E91" s="4">
        <v>17</v>
      </c>
      <c r="F91" s="7">
        <v>1</v>
      </c>
      <c r="G91" s="8">
        <v>11269</v>
      </c>
      <c r="H91" s="5">
        <f t="shared" si="0"/>
        <v>135228</v>
      </c>
      <c r="I91" s="8"/>
      <c r="J91" s="9">
        <v>1852</v>
      </c>
      <c r="K91" s="9">
        <v>18524</v>
      </c>
      <c r="L91" s="8"/>
      <c r="M91" s="8"/>
      <c r="N91" s="8"/>
      <c r="O91" s="6">
        <f t="shared" si="1"/>
        <v>155604</v>
      </c>
    </row>
    <row r="92" spans="1:15" ht="15.75" customHeight="1" x14ac:dyDescent="0.25">
      <c r="A92" s="21" t="s">
        <v>119</v>
      </c>
      <c r="B92" s="17"/>
      <c r="C92" s="10" t="s">
        <v>138</v>
      </c>
      <c r="D92" s="7">
        <v>113</v>
      </c>
      <c r="E92" s="4">
        <v>17</v>
      </c>
      <c r="F92" s="7">
        <v>1</v>
      </c>
      <c r="G92" s="9">
        <v>11269</v>
      </c>
      <c r="H92" s="5">
        <f t="shared" si="0"/>
        <v>135228</v>
      </c>
      <c r="I92" s="9"/>
      <c r="J92" s="9">
        <v>1852</v>
      </c>
      <c r="K92" s="9">
        <v>18524</v>
      </c>
      <c r="L92" s="9"/>
      <c r="M92" s="9"/>
      <c r="N92" s="9"/>
      <c r="O92" s="6">
        <f t="shared" si="1"/>
        <v>155604</v>
      </c>
    </row>
    <row r="93" spans="1:15" ht="15.75" customHeight="1" x14ac:dyDescent="0.25">
      <c r="A93" s="21" t="s">
        <v>139</v>
      </c>
      <c r="B93" s="17"/>
      <c r="C93" s="10" t="s">
        <v>138</v>
      </c>
      <c r="D93" s="7">
        <v>113</v>
      </c>
      <c r="E93" s="4">
        <v>17</v>
      </c>
      <c r="F93" s="7">
        <v>1</v>
      </c>
      <c r="G93" s="9">
        <v>11269</v>
      </c>
      <c r="H93" s="5">
        <f t="shared" si="0"/>
        <v>135228</v>
      </c>
      <c r="I93" s="9"/>
      <c r="J93" s="9">
        <v>1852</v>
      </c>
      <c r="K93" s="9">
        <v>18524</v>
      </c>
      <c r="L93" s="9"/>
      <c r="M93" s="9"/>
      <c r="N93" s="9"/>
      <c r="O93" s="6">
        <f t="shared" si="1"/>
        <v>155604</v>
      </c>
    </row>
    <row r="94" spans="1:15" ht="15.75" customHeight="1" x14ac:dyDescent="0.25">
      <c r="A94" s="21" t="s">
        <v>140</v>
      </c>
      <c r="B94" s="17"/>
      <c r="C94" s="10" t="s">
        <v>141</v>
      </c>
      <c r="D94" s="7">
        <v>113</v>
      </c>
      <c r="E94" s="4">
        <v>17</v>
      </c>
      <c r="F94" s="7">
        <v>1</v>
      </c>
      <c r="G94" s="9">
        <v>13190</v>
      </c>
      <c r="H94" s="5">
        <f t="shared" si="0"/>
        <v>158280</v>
      </c>
      <c r="I94" s="9"/>
      <c r="J94" s="9">
        <v>2168</v>
      </c>
      <c r="K94" s="9">
        <v>21682</v>
      </c>
      <c r="L94" s="9"/>
      <c r="M94" s="9"/>
      <c r="N94" s="9"/>
      <c r="O94" s="6">
        <f t="shared" si="1"/>
        <v>182130</v>
      </c>
    </row>
    <row r="95" spans="1:15" ht="15.75" customHeight="1" x14ac:dyDescent="0.25">
      <c r="A95" s="21" t="s">
        <v>142</v>
      </c>
      <c r="B95" s="17"/>
      <c r="C95" s="10" t="s">
        <v>141</v>
      </c>
      <c r="D95" s="7">
        <v>113</v>
      </c>
      <c r="E95" s="4">
        <v>17</v>
      </c>
      <c r="F95" s="7">
        <v>1</v>
      </c>
      <c r="G95" s="8">
        <v>11269</v>
      </c>
      <c r="H95" s="5">
        <f t="shared" si="0"/>
        <v>135228</v>
      </c>
      <c r="I95" s="8"/>
      <c r="J95" s="8">
        <v>1852</v>
      </c>
      <c r="K95" s="8">
        <v>18524</v>
      </c>
      <c r="L95" s="8"/>
      <c r="M95" s="8"/>
      <c r="N95" s="8"/>
      <c r="O95" s="6">
        <f t="shared" si="1"/>
        <v>155604</v>
      </c>
    </row>
    <row r="96" spans="1:15" ht="15.75" customHeight="1" x14ac:dyDescent="0.25">
      <c r="A96" s="21" t="s">
        <v>134</v>
      </c>
      <c r="B96" s="17"/>
      <c r="C96" s="10" t="s">
        <v>143</v>
      </c>
      <c r="D96" s="7">
        <v>113</v>
      </c>
      <c r="E96" s="4">
        <v>17</v>
      </c>
      <c r="F96" s="7">
        <v>1</v>
      </c>
      <c r="G96" s="9">
        <v>13866</v>
      </c>
      <c r="H96" s="5">
        <f t="shared" si="0"/>
        <v>166392</v>
      </c>
      <c r="I96" s="9"/>
      <c r="J96" s="9">
        <v>2279</v>
      </c>
      <c r="K96" s="9">
        <v>22794</v>
      </c>
      <c r="L96" s="9"/>
      <c r="M96" s="9"/>
      <c r="N96" s="9"/>
      <c r="O96" s="6">
        <f t="shared" si="1"/>
        <v>191465</v>
      </c>
    </row>
    <row r="97" spans="1:15" ht="15.75" customHeight="1" x14ac:dyDescent="0.25">
      <c r="A97" s="21" t="s">
        <v>119</v>
      </c>
      <c r="B97" s="17"/>
      <c r="C97" s="10" t="s">
        <v>144</v>
      </c>
      <c r="D97" s="7">
        <v>113</v>
      </c>
      <c r="E97" s="4">
        <v>17</v>
      </c>
      <c r="F97" s="7">
        <v>1</v>
      </c>
      <c r="G97" s="9">
        <v>16957</v>
      </c>
      <c r="H97" s="5">
        <f t="shared" si="0"/>
        <v>203484</v>
      </c>
      <c r="I97" s="9"/>
      <c r="J97" s="9">
        <v>2787</v>
      </c>
      <c r="K97" s="9">
        <v>27874</v>
      </c>
      <c r="L97" s="9"/>
      <c r="M97" s="9"/>
      <c r="N97" s="9"/>
      <c r="O97" s="6">
        <f t="shared" si="1"/>
        <v>234145</v>
      </c>
    </row>
    <row r="98" spans="1:15" ht="15.75" customHeight="1" x14ac:dyDescent="0.25">
      <c r="A98" s="21" t="s">
        <v>122</v>
      </c>
      <c r="B98" s="17"/>
      <c r="C98" s="10" t="s">
        <v>145</v>
      </c>
      <c r="D98" s="7">
        <v>113</v>
      </c>
      <c r="E98" s="4">
        <v>17</v>
      </c>
      <c r="F98" s="7">
        <v>1</v>
      </c>
      <c r="G98" s="9">
        <v>11269</v>
      </c>
      <c r="H98" s="5">
        <f t="shared" si="0"/>
        <v>135228</v>
      </c>
      <c r="I98" s="9"/>
      <c r="J98" s="9">
        <v>1852</v>
      </c>
      <c r="K98" s="9">
        <v>18524</v>
      </c>
      <c r="L98" s="9"/>
      <c r="M98" s="9"/>
      <c r="N98" s="9"/>
      <c r="O98" s="6">
        <f t="shared" si="1"/>
        <v>155604</v>
      </c>
    </row>
    <row r="99" spans="1:15" ht="15.75" customHeight="1" x14ac:dyDescent="0.25">
      <c r="A99" s="21" t="s">
        <v>146</v>
      </c>
      <c r="B99" s="17"/>
      <c r="C99" s="10" t="s">
        <v>147</v>
      </c>
      <c r="D99" s="7">
        <v>113</v>
      </c>
      <c r="E99" s="4">
        <v>17</v>
      </c>
      <c r="F99" s="7">
        <v>1</v>
      </c>
      <c r="G99" s="9">
        <v>11269</v>
      </c>
      <c r="H99" s="5">
        <f t="shared" si="0"/>
        <v>135228</v>
      </c>
      <c r="I99" s="9"/>
      <c r="J99" s="9">
        <v>1852</v>
      </c>
      <c r="K99" s="9">
        <v>18524</v>
      </c>
      <c r="L99" s="9"/>
      <c r="M99" s="9"/>
      <c r="N99" s="9"/>
      <c r="O99" s="6">
        <f t="shared" si="1"/>
        <v>155604</v>
      </c>
    </row>
    <row r="100" spans="1:15" ht="15.75" customHeight="1" x14ac:dyDescent="0.25">
      <c r="A100" s="21" t="s">
        <v>148</v>
      </c>
      <c r="B100" s="17"/>
      <c r="C100" s="10" t="s">
        <v>149</v>
      </c>
      <c r="D100" s="7">
        <v>113</v>
      </c>
      <c r="E100" s="4">
        <v>17</v>
      </c>
      <c r="F100" s="7">
        <v>1</v>
      </c>
      <c r="G100" s="9">
        <v>16487</v>
      </c>
      <c r="H100" s="5">
        <f t="shared" si="0"/>
        <v>197844</v>
      </c>
      <c r="I100" s="9"/>
      <c r="J100" s="9">
        <v>2710</v>
      </c>
      <c r="K100" s="9">
        <v>27101</v>
      </c>
      <c r="L100" s="9"/>
      <c r="M100" s="9"/>
      <c r="N100" s="9"/>
      <c r="O100" s="6">
        <f t="shared" si="1"/>
        <v>227655</v>
      </c>
    </row>
    <row r="101" spans="1:15" ht="15.75" customHeight="1" x14ac:dyDescent="0.25">
      <c r="A101" s="16" t="s">
        <v>150</v>
      </c>
      <c r="B101" s="17"/>
      <c r="C101" s="3" t="s">
        <v>151</v>
      </c>
      <c r="D101" s="7">
        <v>113</v>
      </c>
      <c r="E101" s="4">
        <v>17</v>
      </c>
      <c r="F101" s="7">
        <v>2</v>
      </c>
      <c r="G101" s="9">
        <v>10184</v>
      </c>
      <c r="H101" s="5">
        <f t="shared" si="0"/>
        <v>244416</v>
      </c>
      <c r="I101" s="9"/>
      <c r="J101" s="9">
        <v>1674</v>
      </c>
      <c r="K101" s="9">
        <v>16741</v>
      </c>
      <c r="L101" s="9"/>
      <c r="M101" s="9"/>
      <c r="N101" s="9"/>
      <c r="O101" s="6">
        <f t="shared" si="1"/>
        <v>262831</v>
      </c>
    </row>
    <row r="102" spans="1:15" ht="15.75" customHeight="1" x14ac:dyDescent="0.25">
      <c r="A102" s="16" t="s">
        <v>152</v>
      </c>
      <c r="B102" s="17"/>
      <c r="C102" s="3" t="s">
        <v>151</v>
      </c>
      <c r="D102" s="7">
        <v>113</v>
      </c>
      <c r="E102" s="4">
        <v>17</v>
      </c>
      <c r="F102" s="7">
        <v>1</v>
      </c>
      <c r="G102" s="9">
        <v>8624</v>
      </c>
      <c r="H102" s="5">
        <f t="shared" si="0"/>
        <v>103488</v>
      </c>
      <c r="I102" s="9"/>
      <c r="J102" s="9">
        <v>1418</v>
      </c>
      <c r="K102" s="9">
        <v>14176</v>
      </c>
      <c r="L102" s="9"/>
      <c r="M102" s="9"/>
      <c r="N102" s="9"/>
      <c r="O102" s="6">
        <f t="shared" si="1"/>
        <v>119082</v>
      </c>
    </row>
    <row r="103" spans="1:15" ht="15.75" customHeight="1" x14ac:dyDescent="0.25">
      <c r="A103" s="16" t="s">
        <v>153</v>
      </c>
      <c r="B103" s="17"/>
      <c r="C103" s="3" t="s">
        <v>151</v>
      </c>
      <c r="D103" s="7">
        <v>113</v>
      </c>
      <c r="E103" s="4">
        <v>17</v>
      </c>
      <c r="F103" s="7">
        <v>1</v>
      </c>
      <c r="G103" s="9">
        <v>6210</v>
      </c>
      <c r="H103" s="5">
        <f t="shared" si="0"/>
        <v>74520</v>
      </c>
      <c r="I103" s="9"/>
      <c r="J103" s="9">
        <v>1021</v>
      </c>
      <c r="K103" s="9">
        <v>10207</v>
      </c>
      <c r="L103" s="9"/>
      <c r="M103" s="9"/>
      <c r="N103" s="9"/>
      <c r="O103" s="6">
        <f t="shared" si="1"/>
        <v>85748</v>
      </c>
    </row>
    <row r="104" spans="1:15" ht="15.75" customHeight="1" x14ac:dyDescent="0.25">
      <c r="A104" s="16" t="s">
        <v>153</v>
      </c>
      <c r="B104" s="17"/>
      <c r="C104" s="3" t="s">
        <v>151</v>
      </c>
      <c r="D104" s="7">
        <v>113</v>
      </c>
      <c r="E104" s="4">
        <v>17</v>
      </c>
      <c r="F104" s="7">
        <v>1</v>
      </c>
      <c r="G104" s="9">
        <v>7409</v>
      </c>
      <c r="H104" s="5">
        <f t="shared" si="0"/>
        <v>88908</v>
      </c>
      <c r="I104" s="9"/>
      <c r="J104" s="9">
        <v>1218</v>
      </c>
      <c r="K104" s="9">
        <v>12180</v>
      </c>
      <c r="L104" s="9"/>
      <c r="M104" s="9"/>
      <c r="N104" s="9"/>
      <c r="O104" s="6">
        <f t="shared" si="1"/>
        <v>102306</v>
      </c>
    </row>
    <row r="105" spans="1:15" ht="15.75" customHeight="1" x14ac:dyDescent="0.25">
      <c r="A105" s="16" t="s">
        <v>154</v>
      </c>
      <c r="B105" s="17"/>
      <c r="C105" s="3" t="s">
        <v>151</v>
      </c>
      <c r="D105" s="7">
        <v>113</v>
      </c>
      <c r="E105" s="4">
        <v>17</v>
      </c>
      <c r="F105" s="7">
        <v>1</v>
      </c>
      <c r="G105" s="8">
        <v>6210</v>
      </c>
      <c r="H105" s="5">
        <f t="shared" si="0"/>
        <v>74520</v>
      </c>
      <c r="I105" s="8"/>
      <c r="J105" s="8">
        <v>1021</v>
      </c>
      <c r="K105" s="8">
        <v>10207</v>
      </c>
      <c r="L105" s="8"/>
      <c r="M105" s="8"/>
      <c r="N105" s="8"/>
      <c r="O105" s="6">
        <f t="shared" si="1"/>
        <v>85748</v>
      </c>
    </row>
    <row r="106" spans="1:15" ht="15.75" customHeight="1" x14ac:dyDescent="0.25">
      <c r="A106" s="16" t="s">
        <v>155</v>
      </c>
      <c r="B106" s="17"/>
      <c r="C106" s="3" t="s">
        <v>28</v>
      </c>
      <c r="D106" s="7">
        <v>113</v>
      </c>
      <c r="E106" s="4">
        <v>17</v>
      </c>
      <c r="F106" s="7">
        <v>1</v>
      </c>
      <c r="G106" s="8">
        <v>13023</v>
      </c>
      <c r="H106" s="5">
        <f t="shared" si="0"/>
        <v>156276</v>
      </c>
      <c r="I106" s="8"/>
      <c r="J106" s="8">
        <v>2141</v>
      </c>
      <c r="K106" s="8">
        <v>21408</v>
      </c>
      <c r="L106" s="8"/>
      <c r="M106" s="8"/>
      <c r="N106" s="8"/>
      <c r="O106" s="6">
        <f t="shared" si="1"/>
        <v>179825</v>
      </c>
    </row>
    <row r="107" spans="1:15" ht="15.75" customHeight="1" x14ac:dyDescent="0.25">
      <c r="A107" s="16" t="s">
        <v>155</v>
      </c>
      <c r="B107" s="17"/>
      <c r="C107" s="3" t="s">
        <v>28</v>
      </c>
      <c r="D107" s="7">
        <v>113</v>
      </c>
      <c r="E107" s="4">
        <v>17</v>
      </c>
      <c r="F107" s="7">
        <v>1</v>
      </c>
      <c r="G107" s="9">
        <v>11267</v>
      </c>
      <c r="H107" s="5">
        <f t="shared" si="0"/>
        <v>135204</v>
      </c>
      <c r="I107" s="9"/>
      <c r="J107" s="9">
        <v>1852</v>
      </c>
      <c r="K107" s="9">
        <v>18520</v>
      </c>
      <c r="L107" s="9"/>
      <c r="M107" s="9"/>
      <c r="N107" s="9"/>
      <c r="O107" s="6">
        <f t="shared" si="1"/>
        <v>155576</v>
      </c>
    </row>
    <row r="108" spans="1:15" ht="15.75" customHeight="1" x14ac:dyDescent="0.25">
      <c r="A108" s="16" t="s">
        <v>156</v>
      </c>
      <c r="B108" s="17"/>
      <c r="C108" s="3" t="s">
        <v>28</v>
      </c>
      <c r="D108" s="7">
        <v>113</v>
      </c>
      <c r="E108" s="4">
        <v>17</v>
      </c>
      <c r="F108" s="7">
        <v>1</v>
      </c>
      <c r="G108" s="9">
        <v>9912</v>
      </c>
      <c r="H108" s="5">
        <f t="shared" si="0"/>
        <v>118944</v>
      </c>
      <c r="I108" s="9"/>
      <c r="J108" s="9">
        <v>1629</v>
      </c>
      <c r="K108" s="9">
        <v>16294</v>
      </c>
      <c r="L108" s="9"/>
      <c r="M108" s="9"/>
      <c r="N108" s="9"/>
      <c r="O108" s="6">
        <f t="shared" si="1"/>
        <v>136867</v>
      </c>
    </row>
    <row r="109" spans="1:15" ht="15.75" customHeight="1" x14ac:dyDescent="0.25">
      <c r="A109" s="16" t="s">
        <v>152</v>
      </c>
      <c r="B109" s="17"/>
      <c r="C109" s="3" t="s">
        <v>28</v>
      </c>
      <c r="D109" s="7">
        <v>113</v>
      </c>
      <c r="E109" s="4">
        <v>17</v>
      </c>
      <c r="F109" s="7">
        <v>1</v>
      </c>
      <c r="G109" s="9">
        <v>11267</v>
      </c>
      <c r="H109" s="5">
        <f t="shared" si="0"/>
        <v>135204</v>
      </c>
      <c r="I109" s="9"/>
      <c r="J109" s="9">
        <v>1852</v>
      </c>
      <c r="K109" s="9">
        <v>18520</v>
      </c>
      <c r="L109" s="9"/>
      <c r="M109" s="9"/>
      <c r="N109" s="9"/>
      <c r="O109" s="6">
        <f t="shared" si="1"/>
        <v>155576</v>
      </c>
    </row>
    <row r="110" spans="1:15" ht="15.75" customHeight="1" x14ac:dyDescent="0.25">
      <c r="A110" s="16" t="s">
        <v>152</v>
      </c>
      <c r="B110" s="17"/>
      <c r="C110" s="3" t="s">
        <v>31</v>
      </c>
      <c r="D110" s="7">
        <v>113</v>
      </c>
      <c r="E110" s="4">
        <v>17</v>
      </c>
      <c r="F110" s="7">
        <v>1</v>
      </c>
      <c r="G110" s="9">
        <v>7555</v>
      </c>
      <c r="H110" s="5">
        <f t="shared" si="0"/>
        <v>90660</v>
      </c>
      <c r="I110" s="9"/>
      <c r="J110" s="9">
        <v>1242</v>
      </c>
      <c r="K110" s="9">
        <v>12420</v>
      </c>
      <c r="L110" s="9"/>
      <c r="M110" s="9"/>
      <c r="N110" s="9"/>
      <c r="O110" s="6">
        <f t="shared" si="1"/>
        <v>104322</v>
      </c>
    </row>
    <row r="111" spans="1:15" ht="15.75" customHeight="1" x14ac:dyDescent="0.25">
      <c r="A111" s="16" t="s">
        <v>157</v>
      </c>
      <c r="B111" s="17"/>
      <c r="C111" s="3" t="s">
        <v>31</v>
      </c>
      <c r="D111" s="7">
        <v>113</v>
      </c>
      <c r="E111" s="4">
        <v>17</v>
      </c>
      <c r="F111" s="7">
        <v>1</v>
      </c>
      <c r="G111" s="9">
        <v>2884</v>
      </c>
      <c r="H111" s="5">
        <f t="shared" si="0"/>
        <v>34608</v>
      </c>
      <c r="I111" s="9"/>
      <c r="J111" s="9">
        <v>474</v>
      </c>
      <c r="K111" s="9">
        <v>4741</v>
      </c>
      <c r="L111" s="9"/>
      <c r="M111" s="9"/>
      <c r="N111" s="9"/>
      <c r="O111" s="6">
        <f t="shared" si="1"/>
        <v>39823</v>
      </c>
    </row>
    <row r="112" spans="1:15" ht="15.75" customHeight="1" x14ac:dyDescent="0.25">
      <c r="A112" s="16" t="s">
        <v>152</v>
      </c>
      <c r="B112" s="17"/>
      <c r="C112" s="3" t="s">
        <v>31</v>
      </c>
      <c r="D112" s="7">
        <v>113</v>
      </c>
      <c r="E112" s="4">
        <v>17</v>
      </c>
      <c r="F112" s="7">
        <v>1</v>
      </c>
      <c r="G112" s="9">
        <v>4816</v>
      </c>
      <c r="H112" s="5">
        <f t="shared" si="0"/>
        <v>57792</v>
      </c>
      <c r="I112" s="9"/>
      <c r="J112" s="9">
        <v>792</v>
      </c>
      <c r="K112" s="9">
        <v>7916</v>
      </c>
      <c r="L112" s="9"/>
      <c r="M112" s="9"/>
      <c r="N112" s="9"/>
      <c r="O112" s="6">
        <f t="shared" si="1"/>
        <v>66500</v>
      </c>
    </row>
    <row r="113" spans="1:15" ht="15.75" customHeight="1" x14ac:dyDescent="0.25">
      <c r="A113" s="16" t="s">
        <v>158</v>
      </c>
      <c r="B113" s="17"/>
      <c r="C113" s="3" t="s">
        <v>31</v>
      </c>
      <c r="D113" s="7">
        <v>113</v>
      </c>
      <c r="E113" s="4">
        <v>17</v>
      </c>
      <c r="F113" s="7">
        <v>1</v>
      </c>
      <c r="G113" s="9">
        <v>7028</v>
      </c>
      <c r="H113" s="5">
        <f t="shared" si="0"/>
        <v>84336</v>
      </c>
      <c r="I113" s="9"/>
      <c r="J113" s="9">
        <v>1155</v>
      </c>
      <c r="K113" s="9">
        <v>11553</v>
      </c>
      <c r="L113" s="9"/>
      <c r="M113" s="9"/>
      <c r="N113" s="9"/>
      <c r="O113" s="6">
        <f t="shared" si="1"/>
        <v>97044</v>
      </c>
    </row>
    <row r="114" spans="1:15" ht="15.75" customHeight="1" x14ac:dyDescent="0.25">
      <c r="A114" s="16" t="s">
        <v>152</v>
      </c>
      <c r="B114" s="17"/>
      <c r="C114" s="3" t="s">
        <v>31</v>
      </c>
      <c r="D114" s="7">
        <v>113</v>
      </c>
      <c r="E114" s="4">
        <v>17</v>
      </c>
      <c r="F114" s="7">
        <v>1</v>
      </c>
      <c r="G114" s="9">
        <v>6562</v>
      </c>
      <c r="H114" s="5">
        <f t="shared" si="0"/>
        <v>78744</v>
      </c>
      <c r="I114" s="9"/>
      <c r="J114" s="9">
        <v>1079</v>
      </c>
      <c r="K114" s="9">
        <v>10787</v>
      </c>
      <c r="L114" s="9"/>
      <c r="M114" s="9"/>
      <c r="N114" s="9"/>
      <c r="O114" s="6">
        <f t="shared" si="1"/>
        <v>90610</v>
      </c>
    </row>
    <row r="115" spans="1:15" ht="15.75" customHeight="1" x14ac:dyDescent="0.25">
      <c r="A115" s="16" t="s">
        <v>155</v>
      </c>
      <c r="B115" s="17"/>
      <c r="C115" s="3" t="s">
        <v>31</v>
      </c>
      <c r="D115" s="7">
        <v>113</v>
      </c>
      <c r="E115" s="4">
        <v>17</v>
      </c>
      <c r="F115" s="7">
        <v>1</v>
      </c>
      <c r="G115" s="9">
        <v>10516</v>
      </c>
      <c r="H115" s="5">
        <f t="shared" si="0"/>
        <v>126192</v>
      </c>
      <c r="I115" s="9"/>
      <c r="J115" s="9">
        <v>1729</v>
      </c>
      <c r="K115" s="9">
        <v>17287</v>
      </c>
      <c r="L115" s="9"/>
      <c r="M115" s="9"/>
      <c r="N115" s="9"/>
      <c r="O115" s="6">
        <f t="shared" si="1"/>
        <v>145208</v>
      </c>
    </row>
    <row r="116" spans="1:15" ht="15.75" customHeight="1" x14ac:dyDescent="0.25">
      <c r="A116" s="16" t="s">
        <v>152</v>
      </c>
      <c r="B116" s="17"/>
      <c r="C116" s="3" t="s">
        <v>159</v>
      </c>
      <c r="D116" s="7">
        <v>113</v>
      </c>
      <c r="E116" s="4">
        <v>17</v>
      </c>
      <c r="F116" s="7">
        <v>1</v>
      </c>
      <c r="G116" s="8">
        <v>7921</v>
      </c>
      <c r="H116" s="5">
        <f t="shared" si="0"/>
        <v>95052</v>
      </c>
      <c r="I116" s="8"/>
      <c r="J116" s="8">
        <v>1302</v>
      </c>
      <c r="K116" s="8">
        <v>13020</v>
      </c>
      <c r="L116" s="8"/>
      <c r="M116" s="8"/>
      <c r="N116" s="8"/>
      <c r="O116" s="6">
        <f t="shared" si="1"/>
        <v>109374</v>
      </c>
    </row>
    <row r="117" spans="1:15" ht="15.75" customHeight="1" x14ac:dyDescent="0.25">
      <c r="A117" s="16" t="s">
        <v>155</v>
      </c>
      <c r="B117" s="17"/>
      <c r="C117" s="3" t="s">
        <v>18</v>
      </c>
      <c r="D117" s="7">
        <v>113</v>
      </c>
      <c r="E117" s="4">
        <v>17</v>
      </c>
      <c r="F117" s="7">
        <v>1</v>
      </c>
      <c r="G117" s="9">
        <v>15509</v>
      </c>
      <c r="H117" s="5">
        <f t="shared" si="0"/>
        <v>186108</v>
      </c>
      <c r="I117" s="9"/>
      <c r="J117" s="9">
        <v>2549</v>
      </c>
      <c r="K117" s="9">
        <v>25495</v>
      </c>
      <c r="L117" s="9"/>
      <c r="M117" s="9"/>
      <c r="N117" s="9"/>
      <c r="O117" s="6">
        <f t="shared" si="1"/>
        <v>214152</v>
      </c>
    </row>
    <row r="118" spans="1:15" ht="15.75" customHeight="1" x14ac:dyDescent="0.25">
      <c r="A118" s="16" t="s">
        <v>152</v>
      </c>
      <c r="B118" s="17"/>
      <c r="C118" s="3" t="s">
        <v>18</v>
      </c>
      <c r="D118" s="7">
        <v>113</v>
      </c>
      <c r="E118" s="4">
        <v>17</v>
      </c>
      <c r="F118" s="7">
        <v>1</v>
      </c>
      <c r="G118" s="9">
        <v>9912</v>
      </c>
      <c r="H118" s="5">
        <f t="shared" si="0"/>
        <v>118944</v>
      </c>
      <c r="I118" s="9"/>
      <c r="J118" s="9">
        <v>1629</v>
      </c>
      <c r="K118" s="9">
        <v>16294</v>
      </c>
      <c r="L118" s="9"/>
      <c r="M118" s="9"/>
      <c r="N118" s="9"/>
      <c r="O118" s="6">
        <f t="shared" si="1"/>
        <v>136867</v>
      </c>
    </row>
    <row r="119" spans="1:15" ht="15.75" customHeight="1" x14ac:dyDescent="0.25">
      <c r="A119" s="16" t="s">
        <v>155</v>
      </c>
      <c r="B119" s="17"/>
      <c r="C119" s="3" t="s">
        <v>37</v>
      </c>
      <c r="D119" s="7">
        <v>113</v>
      </c>
      <c r="E119" s="4">
        <v>17</v>
      </c>
      <c r="F119" s="7">
        <v>1</v>
      </c>
      <c r="G119" s="9">
        <v>16025</v>
      </c>
      <c r="H119" s="5">
        <f t="shared" si="0"/>
        <v>192300</v>
      </c>
      <c r="I119" s="9"/>
      <c r="J119" s="9">
        <v>2634</v>
      </c>
      <c r="K119" s="9">
        <v>26342</v>
      </c>
      <c r="L119" s="9"/>
      <c r="M119" s="9"/>
      <c r="N119" s="9"/>
      <c r="O119" s="6">
        <f t="shared" si="1"/>
        <v>221276</v>
      </c>
    </row>
    <row r="120" spans="1:15" ht="15.75" customHeight="1" x14ac:dyDescent="0.25">
      <c r="A120" s="16" t="s">
        <v>155</v>
      </c>
      <c r="B120" s="17"/>
      <c r="C120" s="3" t="s">
        <v>37</v>
      </c>
      <c r="D120" s="7">
        <v>113</v>
      </c>
      <c r="E120" s="4">
        <v>17</v>
      </c>
      <c r="F120" s="7">
        <v>1</v>
      </c>
      <c r="G120" s="9">
        <v>15511</v>
      </c>
      <c r="H120" s="5">
        <f t="shared" si="0"/>
        <v>186132</v>
      </c>
      <c r="I120" s="9"/>
      <c r="J120" s="9">
        <v>2549</v>
      </c>
      <c r="K120" s="9">
        <v>25498</v>
      </c>
      <c r="L120" s="9"/>
      <c r="M120" s="9"/>
      <c r="N120" s="9"/>
      <c r="O120" s="6">
        <f t="shared" si="1"/>
        <v>214179</v>
      </c>
    </row>
    <row r="121" spans="1:15" ht="15.75" customHeight="1" x14ac:dyDescent="0.25">
      <c r="A121" s="16" t="s">
        <v>155</v>
      </c>
      <c r="B121" s="17"/>
      <c r="C121" s="3" t="s">
        <v>37</v>
      </c>
      <c r="D121" s="7">
        <v>113</v>
      </c>
      <c r="E121" s="4">
        <v>17</v>
      </c>
      <c r="F121" s="7">
        <v>1</v>
      </c>
      <c r="G121" s="9">
        <v>9263</v>
      </c>
      <c r="H121" s="5">
        <f t="shared" si="0"/>
        <v>111156</v>
      </c>
      <c r="I121" s="9"/>
      <c r="J121" s="9">
        <v>1523</v>
      </c>
      <c r="K121" s="9">
        <v>15226</v>
      </c>
      <c r="L121" s="9"/>
      <c r="M121" s="9"/>
      <c r="N121" s="9"/>
      <c r="O121" s="6">
        <f t="shared" si="1"/>
        <v>127905</v>
      </c>
    </row>
    <row r="122" spans="1:15" ht="15.75" customHeight="1" x14ac:dyDescent="0.25">
      <c r="A122" s="16" t="s">
        <v>155</v>
      </c>
      <c r="B122" s="17"/>
      <c r="C122" s="3" t="s">
        <v>37</v>
      </c>
      <c r="D122" s="7">
        <v>113</v>
      </c>
      <c r="E122" s="4">
        <v>17</v>
      </c>
      <c r="F122" s="7">
        <v>1</v>
      </c>
      <c r="G122" s="9">
        <v>17792</v>
      </c>
      <c r="H122" s="5">
        <f t="shared" si="0"/>
        <v>213504</v>
      </c>
      <c r="I122" s="9"/>
      <c r="J122" s="9">
        <v>2925</v>
      </c>
      <c r="K122" s="9">
        <v>29246</v>
      </c>
      <c r="L122" s="9"/>
      <c r="M122" s="9"/>
      <c r="N122" s="9"/>
      <c r="O122" s="6">
        <f t="shared" si="1"/>
        <v>245675</v>
      </c>
    </row>
    <row r="123" spans="1:15" ht="15.75" customHeight="1" x14ac:dyDescent="0.25">
      <c r="A123" s="16" t="s">
        <v>155</v>
      </c>
      <c r="B123" s="17"/>
      <c r="C123" s="3" t="s">
        <v>37</v>
      </c>
      <c r="D123" s="7">
        <v>113</v>
      </c>
      <c r="E123" s="4">
        <v>17</v>
      </c>
      <c r="F123" s="7">
        <v>1</v>
      </c>
      <c r="G123" s="9">
        <v>4857</v>
      </c>
      <c r="H123" s="5">
        <f t="shared" si="0"/>
        <v>58284</v>
      </c>
      <c r="I123" s="9"/>
      <c r="J123" s="9">
        <v>798</v>
      </c>
      <c r="K123" s="9">
        <v>7984</v>
      </c>
      <c r="L123" s="9"/>
      <c r="M123" s="9"/>
      <c r="N123" s="9"/>
      <c r="O123" s="6">
        <f t="shared" si="1"/>
        <v>67066</v>
      </c>
    </row>
    <row r="124" spans="1:15" ht="15.75" customHeight="1" x14ac:dyDescent="0.25">
      <c r="A124" s="16" t="s">
        <v>160</v>
      </c>
      <c r="B124" s="17"/>
      <c r="C124" s="3" t="s">
        <v>37</v>
      </c>
      <c r="D124" s="7">
        <v>113</v>
      </c>
      <c r="E124" s="4">
        <v>17</v>
      </c>
      <c r="F124" s="7">
        <v>1</v>
      </c>
      <c r="G124" s="9">
        <v>9788</v>
      </c>
      <c r="H124" s="5">
        <f t="shared" si="0"/>
        <v>117456</v>
      </c>
      <c r="I124" s="9"/>
      <c r="J124" s="9">
        <v>1609</v>
      </c>
      <c r="K124" s="9">
        <v>16091</v>
      </c>
      <c r="L124" s="9"/>
      <c r="M124" s="9"/>
      <c r="N124" s="9"/>
      <c r="O124" s="6">
        <f t="shared" si="1"/>
        <v>135156</v>
      </c>
    </row>
    <row r="125" spans="1:15" ht="15.75" customHeight="1" x14ac:dyDescent="0.25">
      <c r="A125" s="16" t="s">
        <v>161</v>
      </c>
      <c r="B125" s="17"/>
      <c r="C125" s="3" t="s">
        <v>37</v>
      </c>
      <c r="D125" s="7">
        <v>113</v>
      </c>
      <c r="E125" s="4">
        <v>17</v>
      </c>
      <c r="F125" s="7">
        <v>1</v>
      </c>
      <c r="G125" s="9">
        <v>9788</v>
      </c>
      <c r="H125" s="5">
        <f t="shared" si="0"/>
        <v>117456</v>
      </c>
      <c r="I125" s="9"/>
      <c r="J125" s="9">
        <v>1609</v>
      </c>
      <c r="K125" s="9">
        <v>16091</v>
      </c>
      <c r="L125" s="9"/>
      <c r="M125" s="9"/>
      <c r="N125" s="9"/>
      <c r="O125" s="6">
        <f t="shared" si="1"/>
        <v>135156</v>
      </c>
    </row>
    <row r="126" spans="1:15" ht="15.75" customHeight="1" x14ac:dyDescent="0.25">
      <c r="A126" s="16" t="s">
        <v>162</v>
      </c>
      <c r="B126" s="17"/>
      <c r="C126" s="3" t="s">
        <v>37</v>
      </c>
      <c r="D126" s="7">
        <v>113</v>
      </c>
      <c r="E126" s="4">
        <v>17</v>
      </c>
      <c r="F126" s="7">
        <v>1</v>
      </c>
      <c r="G126" s="9">
        <v>9788</v>
      </c>
      <c r="H126" s="5">
        <f t="shared" si="0"/>
        <v>117456</v>
      </c>
      <c r="I126" s="8"/>
      <c r="J126" s="9">
        <v>1609</v>
      </c>
      <c r="K126" s="9">
        <v>16091</v>
      </c>
      <c r="L126" s="8"/>
      <c r="M126" s="8"/>
      <c r="N126" s="8"/>
      <c r="O126" s="6">
        <f t="shared" si="1"/>
        <v>135156</v>
      </c>
    </row>
    <row r="127" spans="1:15" ht="15.75" customHeight="1" x14ac:dyDescent="0.25">
      <c r="A127" s="16" t="s">
        <v>162</v>
      </c>
      <c r="B127" s="17"/>
      <c r="C127" s="3" t="s">
        <v>37</v>
      </c>
      <c r="D127" s="7">
        <v>113</v>
      </c>
      <c r="E127" s="4">
        <v>17</v>
      </c>
      <c r="F127" s="7">
        <v>1</v>
      </c>
      <c r="G127" s="9">
        <v>7921</v>
      </c>
      <c r="H127" s="5">
        <f t="shared" si="0"/>
        <v>95052</v>
      </c>
      <c r="I127" s="9"/>
      <c r="J127" s="9">
        <v>1302</v>
      </c>
      <c r="K127" s="9">
        <v>13020</v>
      </c>
      <c r="L127" s="9"/>
      <c r="M127" s="9"/>
      <c r="N127" s="9"/>
      <c r="O127" s="6">
        <f t="shared" si="1"/>
        <v>109374</v>
      </c>
    </row>
    <row r="128" spans="1:15" ht="15.75" customHeight="1" x14ac:dyDescent="0.25">
      <c r="A128" s="16" t="s">
        <v>163</v>
      </c>
      <c r="B128" s="17"/>
      <c r="C128" s="3" t="s">
        <v>43</v>
      </c>
      <c r="D128" s="7">
        <v>113</v>
      </c>
      <c r="E128" s="4">
        <v>17</v>
      </c>
      <c r="F128" s="7">
        <v>1</v>
      </c>
      <c r="G128" s="9">
        <v>7028</v>
      </c>
      <c r="H128" s="5">
        <f t="shared" si="0"/>
        <v>84336</v>
      </c>
      <c r="I128" s="9"/>
      <c r="J128" s="9">
        <v>1155</v>
      </c>
      <c r="K128" s="9">
        <v>11553</v>
      </c>
      <c r="L128" s="9"/>
      <c r="M128" s="9"/>
      <c r="N128" s="9"/>
      <c r="O128" s="6">
        <f t="shared" si="1"/>
        <v>97044</v>
      </c>
    </row>
    <row r="129" spans="1:15" ht="15.75" customHeight="1" x14ac:dyDescent="0.25">
      <c r="A129" s="16" t="s">
        <v>164</v>
      </c>
      <c r="B129" s="17"/>
      <c r="C129" s="3" t="s">
        <v>43</v>
      </c>
      <c r="D129" s="7">
        <v>113</v>
      </c>
      <c r="E129" s="4">
        <v>17</v>
      </c>
      <c r="F129" s="7">
        <v>1</v>
      </c>
      <c r="G129" s="9">
        <v>10939</v>
      </c>
      <c r="H129" s="5">
        <f t="shared" si="0"/>
        <v>131268</v>
      </c>
      <c r="I129" s="9"/>
      <c r="J129" s="9">
        <v>1798</v>
      </c>
      <c r="K129" s="9">
        <v>17982</v>
      </c>
      <c r="L129" s="9"/>
      <c r="M129" s="9"/>
      <c r="N129" s="9"/>
      <c r="O129" s="6">
        <f t="shared" si="1"/>
        <v>151048</v>
      </c>
    </row>
    <row r="130" spans="1:15" ht="15.75" customHeight="1" x14ac:dyDescent="0.25">
      <c r="A130" s="16" t="s">
        <v>152</v>
      </c>
      <c r="B130" s="17"/>
      <c r="C130" s="3" t="s">
        <v>56</v>
      </c>
      <c r="D130" s="7">
        <v>113</v>
      </c>
      <c r="E130" s="4">
        <v>17</v>
      </c>
      <c r="F130" s="7">
        <v>1</v>
      </c>
      <c r="G130" s="9">
        <v>6758</v>
      </c>
      <c r="H130" s="5">
        <f t="shared" si="0"/>
        <v>81096</v>
      </c>
      <c r="I130" s="9"/>
      <c r="J130" s="9">
        <v>1111</v>
      </c>
      <c r="K130" s="9">
        <v>11109</v>
      </c>
      <c r="L130" s="9"/>
      <c r="M130" s="9"/>
      <c r="N130" s="9"/>
      <c r="O130" s="6">
        <f t="shared" si="1"/>
        <v>93316</v>
      </c>
    </row>
    <row r="131" spans="1:15" ht="15.75" customHeight="1" x14ac:dyDescent="0.25">
      <c r="A131" s="16" t="s">
        <v>152</v>
      </c>
      <c r="B131" s="17"/>
      <c r="C131" s="3" t="s">
        <v>48</v>
      </c>
      <c r="D131" s="7">
        <v>113</v>
      </c>
      <c r="E131" s="4">
        <v>17</v>
      </c>
      <c r="F131" s="7">
        <v>1</v>
      </c>
      <c r="G131" s="9">
        <v>11267</v>
      </c>
      <c r="H131" s="5">
        <f t="shared" si="0"/>
        <v>135204</v>
      </c>
      <c r="I131" s="9"/>
      <c r="J131" s="9">
        <v>1852</v>
      </c>
      <c r="K131" s="9">
        <v>18520</v>
      </c>
      <c r="L131" s="9"/>
      <c r="M131" s="9"/>
      <c r="N131" s="9"/>
      <c r="O131" s="6">
        <f t="shared" si="1"/>
        <v>155576</v>
      </c>
    </row>
    <row r="132" spans="1:15" ht="15.75" customHeight="1" x14ac:dyDescent="0.25">
      <c r="A132" s="16" t="s">
        <v>155</v>
      </c>
      <c r="B132" s="17"/>
      <c r="C132" s="3" t="s">
        <v>48</v>
      </c>
      <c r="D132" s="7">
        <v>113</v>
      </c>
      <c r="E132" s="4">
        <v>17</v>
      </c>
      <c r="F132" s="7">
        <v>1</v>
      </c>
      <c r="G132" s="9">
        <v>16955</v>
      </c>
      <c r="H132" s="5">
        <f t="shared" si="0"/>
        <v>203460</v>
      </c>
      <c r="I132" s="9"/>
      <c r="J132" s="9">
        <v>2787</v>
      </c>
      <c r="K132" s="9">
        <v>27870</v>
      </c>
      <c r="L132" s="9"/>
      <c r="M132" s="9"/>
      <c r="N132" s="9"/>
      <c r="O132" s="6">
        <f t="shared" si="1"/>
        <v>234117</v>
      </c>
    </row>
    <row r="133" spans="1:15" ht="15.75" customHeight="1" x14ac:dyDescent="0.25">
      <c r="A133" s="16" t="s">
        <v>165</v>
      </c>
      <c r="B133" s="17"/>
      <c r="C133" s="3" t="s">
        <v>48</v>
      </c>
      <c r="D133" s="7">
        <v>113</v>
      </c>
      <c r="E133" s="4">
        <v>17</v>
      </c>
      <c r="F133" s="7">
        <v>1</v>
      </c>
      <c r="G133" s="9">
        <v>11343</v>
      </c>
      <c r="H133" s="5">
        <f t="shared" si="0"/>
        <v>136116</v>
      </c>
      <c r="I133" s="9"/>
      <c r="J133" s="9">
        <v>1865</v>
      </c>
      <c r="K133" s="9">
        <v>18646</v>
      </c>
      <c r="L133" s="9"/>
      <c r="M133" s="9"/>
      <c r="N133" s="9"/>
      <c r="O133" s="6">
        <f t="shared" si="1"/>
        <v>156627</v>
      </c>
    </row>
    <row r="134" spans="1:15" ht="15.75" customHeight="1" x14ac:dyDescent="0.25">
      <c r="A134" s="16" t="s">
        <v>166</v>
      </c>
      <c r="B134" s="17"/>
      <c r="C134" s="3" t="s">
        <v>48</v>
      </c>
      <c r="D134" s="7">
        <v>113</v>
      </c>
      <c r="E134" s="4">
        <v>17</v>
      </c>
      <c r="F134" s="7">
        <v>1</v>
      </c>
      <c r="G134" s="9">
        <v>9912</v>
      </c>
      <c r="H134" s="5">
        <f t="shared" si="0"/>
        <v>118944</v>
      </c>
      <c r="I134" s="9"/>
      <c r="J134" s="9">
        <v>1629</v>
      </c>
      <c r="K134" s="9">
        <v>16294</v>
      </c>
      <c r="L134" s="9"/>
      <c r="M134" s="9"/>
      <c r="N134" s="9"/>
      <c r="O134" s="6">
        <f t="shared" si="1"/>
        <v>136867</v>
      </c>
    </row>
    <row r="135" spans="1:15" ht="15.75" customHeight="1" x14ac:dyDescent="0.25">
      <c r="A135" s="16" t="s">
        <v>167</v>
      </c>
      <c r="B135" s="17"/>
      <c r="C135" s="3" t="s">
        <v>48</v>
      </c>
      <c r="D135" s="7">
        <v>113</v>
      </c>
      <c r="E135" s="4">
        <v>17</v>
      </c>
      <c r="F135" s="7">
        <v>1</v>
      </c>
      <c r="G135" s="3">
        <v>8624</v>
      </c>
      <c r="H135" s="5">
        <f t="shared" si="0"/>
        <v>103488</v>
      </c>
      <c r="I135" s="9"/>
      <c r="J135" s="9">
        <v>1418</v>
      </c>
      <c r="K135" s="9">
        <v>14176</v>
      </c>
      <c r="L135" s="9"/>
      <c r="M135" s="9"/>
      <c r="N135" s="9"/>
      <c r="O135" s="6">
        <f t="shared" si="1"/>
        <v>119082</v>
      </c>
    </row>
    <row r="136" spans="1:15" ht="15.75" customHeight="1" x14ac:dyDescent="0.25">
      <c r="A136" s="16" t="s">
        <v>152</v>
      </c>
      <c r="B136" s="17"/>
      <c r="C136" s="3" t="s">
        <v>48</v>
      </c>
      <c r="D136" s="7">
        <v>113</v>
      </c>
      <c r="E136" s="4">
        <v>17</v>
      </c>
      <c r="F136" s="7">
        <v>1</v>
      </c>
      <c r="G136" s="8">
        <v>8877</v>
      </c>
      <c r="H136" s="5">
        <f t="shared" si="0"/>
        <v>106524</v>
      </c>
      <c r="I136" s="8"/>
      <c r="J136" s="8">
        <v>1459</v>
      </c>
      <c r="K136" s="8">
        <v>14593</v>
      </c>
      <c r="L136" s="8"/>
      <c r="M136" s="8"/>
      <c r="N136" s="8"/>
      <c r="O136" s="6">
        <f t="shared" si="1"/>
        <v>122576</v>
      </c>
    </row>
    <row r="137" spans="1:15" ht="15.75" customHeight="1" x14ac:dyDescent="0.25">
      <c r="A137" s="16" t="s">
        <v>168</v>
      </c>
      <c r="B137" s="17"/>
      <c r="C137" s="3" t="s">
        <v>48</v>
      </c>
      <c r="D137" s="7">
        <v>113</v>
      </c>
      <c r="E137" s="4">
        <v>17</v>
      </c>
      <c r="F137" s="7">
        <v>1</v>
      </c>
      <c r="G137" s="9">
        <v>11267</v>
      </c>
      <c r="H137" s="5">
        <f t="shared" si="0"/>
        <v>135204</v>
      </c>
      <c r="I137" s="9"/>
      <c r="J137" s="9">
        <v>1852</v>
      </c>
      <c r="K137" s="9">
        <v>18520</v>
      </c>
      <c r="L137" s="9"/>
      <c r="M137" s="9"/>
      <c r="N137" s="9"/>
      <c r="O137" s="6">
        <f t="shared" si="1"/>
        <v>155576</v>
      </c>
    </row>
    <row r="138" spans="1:15" ht="15.75" customHeight="1" x14ac:dyDescent="0.25">
      <c r="A138" s="16" t="s">
        <v>169</v>
      </c>
      <c r="B138" s="17"/>
      <c r="C138" s="3" t="s">
        <v>48</v>
      </c>
      <c r="D138" s="7">
        <v>113</v>
      </c>
      <c r="E138" s="4">
        <v>17</v>
      </c>
      <c r="F138" s="7">
        <v>1</v>
      </c>
      <c r="G138" s="9">
        <v>8624</v>
      </c>
      <c r="H138" s="5">
        <f t="shared" si="0"/>
        <v>103488</v>
      </c>
      <c r="I138" s="9"/>
      <c r="J138" s="9">
        <v>1418</v>
      </c>
      <c r="K138" s="9">
        <v>14176</v>
      </c>
      <c r="L138" s="9"/>
      <c r="M138" s="9"/>
      <c r="N138" s="9"/>
      <c r="O138" s="6">
        <f t="shared" si="1"/>
        <v>119082</v>
      </c>
    </row>
    <row r="139" spans="1:15" ht="15.75" customHeight="1" x14ac:dyDescent="0.25">
      <c r="A139" s="16" t="s">
        <v>170</v>
      </c>
      <c r="B139" s="17"/>
      <c r="C139" s="3" t="s">
        <v>41</v>
      </c>
      <c r="D139" s="7">
        <v>113</v>
      </c>
      <c r="E139" s="4">
        <v>17</v>
      </c>
      <c r="F139" s="7">
        <v>1</v>
      </c>
      <c r="G139" s="9">
        <v>16814</v>
      </c>
      <c r="H139" s="5">
        <f t="shared" si="0"/>
        <v>201768</v>
      </c>
      <c r="I139" s="9"/>
      <c r="J139" s="9">
        <v>2764</v>
      </c>
      <c r="K139" s="9">
        <v>27640</v>
      </c>
      <c r="L139" s="9"/>
      <c r="M139" s="9"/>
      <c r="N139" s="9"/>
      <c r="O139" s="6">
        <f t="shared" si="1"/>
        <v>232172</v>
      </c>
    </row>
    <row r="140" spans="1:15" ht="15.75" customHeight="1" x14ac:dyDescent="0.25">
      <c r="A140" s="16" t="s">
        <v>171</v>
      </c>
      <c r="B140" s="17"/>
      <c r="C140" s="3" t="s">
        <v>41</v>
      </c>
      <c r="D140" s="7">
        <v>113</v>
      </c>
      <c r="E140" s="4">
        <v>17</v>
      </c>
      <c r="F140" s="7">
        <v>1</v>
      </c>
      <c r="G140" s="9">
        <v>9912</v>
      </c>
      <c r="H140" s="5">
        <f t="shared" si="0"/>
        <v>118944</v>
      </c>
      <c r="I140" s="9"/>
      <c r="J140" s="9">
        <v>1629</v>
      </c>
      <c r="K140" s="9">
        <v>16294</v>
      </c>
      <c r="L140" s="9"/>
      <c r="M140" s="9"/>
      <c r="N140" s="9"/>
      <c r="O140" s="6">
        <f t="shared" si="1"/>
        <v>136867</v>
      </c>
    </row>
    <row r="141" spans="1:15" ht="15.75" customHeight="1" x14ac:dyDescent="0.25">
      <c r="A141" s="16" t="s">
        <v>156</v>
      </c>
      <c r="B141" s="17"/>
      <c r="C141" s="3" t="s">
        <v>41</v>
      </c>
      <c r="D141" s="7">
        <v>113</v>
      </c>
      <c r="E141" s="4">
        <v>17</v>
      </c>
      <c r="F141" s="7">
        <v>1</v>
      </c>
      <c r="G141" s="9">
        <v>8906</v>
      </c>
      <c r="H141" s="5">
        <f t="shared" si="0"/>
        <v>106872</v>
      </c>
      <c r="I141" s="9"/>
      <c r="J141" s="9">
        <v>1464</v>
      </c>
      <c r="K141" s="9">
        <v>14640</v>
      </c>
      <c r="L141" s="9"/>
      <c r="M141" s="9"/>
      <c r="N141" s="9"/>
      <c r="O141" s="6">
        <f t="shared" si="1"/>
        <v>122976</v>
      </c>
    </row>
    <row r="142" spans="1:15" ht="15.75" customHeight="1" x14ac:dyDescent="0.25">
      <c r="A142" s="16" t="s">
        <v>155</v>
      </c>
      <c r="B142" s="17"/>
      <c r="C142" s="3" t="s">
        <v>46</v>
      </c>
      <c r="D142" s="7">
        <v>113</v>
      </c>
      <c r="E142" s="4">
        <v>17</v>
      </c>
      <c r="F142" s="7">
        <v>1</v>
      </c>
      <c r="G142" s="9">
        <v>9912</v>
      </c>
      <c r="H142" s="5">
        <f t="shared" si="0"/>
        <v>118944</v>
      </c>
      <c r="I142" s="9"/>
      <c r="J142" s="9">
        <v>1629</v>
      </c>
      <c r="K142" s="9">
        <v>16294</v>
      </c>
      <c r="L142" s="9"/>
      <c r="M142" s="9"/>
      <c r="N142" s="9"/>
      <c r="O142" s="6">
        <f t="shared" si="1"/>
        <v>136867</v>
      </c>
    </row>
    <row r="143" spans="1:15" ht="15.75" customHeight="1" x14ac:dyDescent="0.25">
      <c r="A143" s="16" t="s">
        <v>152</v>
      </c>
      <c r="B143" s="17"/>
      <c r="C143" s="3" t="s">
        <v>72</v>
      </c>
      <c r="D143" s="7">
        <v>113</v>
      </c>
      <c r="E143" s="4">
        <v>17</v>
      </c>
      <c r="F143" s="7">
        <v>1</v>
      </c>
      <c r="G143" s="9">
        <v>9912</v>
      </c>
      <c r="H143" s="5">
        <f t="shared" si="0"/>
        <v>118944</v>
      </c>
      <c r="I143" s="9"/>
      <c r="J143" s="9">
        <v>1629</v>
      </c>
      <c r="K143" s="9">
        <v>16294</v>
      </c>
      <c r="L143" s="9"/>
      <c r="M143" s="9"/>
      <c r="N143" s="9"/>
      <c r="O143" s="6">
        <f t="shared" si="1"/>
        <v>136867</v>
      </c>
    </row>
    <row r="144" spans="1:15" ht="15.75" customHeight="1" x14ac:dyDescent="0.25">
      <c r="A144" s="16" t="s">
        <v>172</v>
      </c>
      <c r="B144" s="17"/>
      <c r="C144" s="3" t="s">
        <v>173</v>
      </c>
      <c r="D144" s="7">
        <v>113</v>
      </c>
      <c r="E144" s="4">
        <v>17</v>
      </c>
      <c r="F144" s="7">
        <v>1</v>
      </c>
      <c r="G144" s="9">
        <v>8906</v>
      </c>
      <c r="H144" s="5">
        <f t="shared" si="0"/>
        <v>106872</v>
      </c>
      <c r="I144" s="9"/>
      <c r="J144" s="9">
        <v>1464</v>
      </c>
      <c r="K144" s="9">
        <v>14640</v>
      </c>
      <c r="L144" s="9"/>
      <c r="M144" s="9"/>
      <c r="N144" s="9"/>
      <c r="O144" s="6">
        <f t="shared" si="1"/>
        <v>122976</v>
      </c>
    </row>
    <row r="145" spans="1:15" ht="15.75" customHeight="1" x14ac:dyDescent="0.25">
      <c r="A145" s="16" t="s">
        <v>174</v>
      </c>
      <c r="B145" s="17"/>
      <c r="C145" s="3" t="s">
        <v>70</v>
      </c>
      <c r="D145" s="7">
        <v>113</v>
      </c>
      <c r="E145" s="4">
        <v>17</v>
      </c>
      <c r="F145" s="7">
        <v>1</v>
      </c>
      <c r="G145" s="9">
        <v>13485</v>
      </c>
      <c r="H145" s="5">
        <f t="shared" si="0"/>
        <v>161820</v>
      </c>
      <c r="I145" s="9"/>
      <c r="J145" s="9">
        <v>2217</v>
      </c>
      <c r="K145" s="9">
        <v>22167</v>
      </c>
      <c r="L145" s="9"/>
      <c r="M145" s="9"/>
      <c r="N145" s="9"/>
      <c r="O145" s="6">
        <f t="shared" si="1"/>
        <v>186204</v>
      </c>
    </row>
    <row r="146" spans="1:15" ht="15.75" customHeight="1" x14ac:dyDescent="0.25">
      <c r="A146" s="16" t="s">
        <v>175</v>
      </c>
      <c r="B146" s="17"/>
      <c r="C146" s="3" t="s">
        <v>80</v>
      </c>
      <c r="D146" s="7">
        <v>113</v>
      </c>
      <c r="E146" s="4">
        <v>17</v>
      </c>
      <c r="F146" s="7">
        <v>1</v>
      </c>
      <c r="G146" s="8">
        <v>10454</v>
      </c>
      <c r="H146" s="5">
        <f t="shared" si="0"/>
        <v>125448</v>
      </c>
      <c r="I146" s="8"/>
      <c r="J146" s="8">
        <v>1718</v>
      </c>
      <c r="K146" s="8">
        <v>17185</v>
      </c>
      <c r="L146" s="8"/>
      <c r="M146" s="8"/>
      <c r="N146" s="8"/>
      <c r="O146" s="6">
        <f t="shared" si="1"/>
        <v>144351</v>
      </c>
    </row>
    <row r="147" spans="1:15" ht="15.75" customHeight="1" x14ac:dyDescent="0.25">
      <c r="A147" s="16" t="s">
        <v>156</v>
      </c>
      <c r="B147" s="17"/>
      <c r="C147" s="3" t="s">
        <v>82</v>
      </c>
      <c r="D147" s="7">
        <v>113</v>
      </c>
      <c r="E147" s="4">
        <v>17</v>
      </c>
      <c r="F147" s="7">
        <v>1</v>
      </c>
      <c r="G147" s="9">
        <v>6758</v>
      </c>
      <c r="H147" s="5">
        <f t="shared" si="0"/>
        <v>81096</v>
      </c>
      <c r="I147" s="9"/>
      <c r="J147" s="9">
        <v>1111</v>
      </c>
      <c r="K147" s="9">
        <v>11109</v>
      </c>
      <c r="L147" s="9"/>
      <c r="M147" s="9"/>
      <c r="N147" s="9"/>
      <c r="O147" s="6">
        <f t="shared" si="1"/>
        <v>93316</v>
      </c>
    </row>
    <row r="148" spans="1:15" ht="15.75" customHeight="1" x14ac:dyDescent="0.25">
      <c r="A148" s="16" t="s">
        <v>176</v>
      </c>
      <c r="B148" s="17"/>
      <c r="C148" s="3" t="s">
        <v>82</v>
      </c>
      <c r="D148" s="7">
        <v>113</v>
      </c>
      <c r="E148" s="4">
        <v>17</v>
      </c>
      <c r="F148" s="7">
        <v>2</v>
      </c>
      <c r="G148" s="9">
        <v>7028</v>
      </c>
      <c r="H148" s="5">
        <f t="shared" si="0"/>
        <v>168672</v>
      </c>
      <c r="I148" s="9"/>
      <c r="J148" s="9">
        <v>2310</v>
      </c>
      <c r="K148" s="9">
        <v>23106</v>
      </c>
      <c r="L148" s="9"/>
      <c r="M148" s="9"/>
      <c r="N148" s="9"/>
      <c r="O148" s="6">
        <f t="shared" si="1"/>
        <v>194088</v>
      </c>
    </row>
    <row r="149" spans="1:15" ht="15.75" customHeight="1" x14ac:dyDescent="0.25">
      <c r="A149" s="16" t="s">
        <v>83</v>
      </c>
      <c r="B149" s="17"/>
      <c r="C149" s="3" t="s">
        <v>82</v>
      </c>
      <c r="D149" s="7">
        <v>113</v>
      </c>
      <c r="E149" s="4">
        <v>17</v>
      </c>
      <c r="F149" s="7">
        <v>2</v>
      </c>
      <c r="G149" s="9">
        <v>7537</v>
      </c>
      <c r="H149" s="5">
        <f t="shared" si="0"/>
        <v>180888</v>
      </c>
      <c r="I149" s="9"/>
      <c r="J149" s="9">
        <v>2478</v>
      </c>
      <c r="K149" s="9">
        <v>24780</v>
      </c>
      <c r="L149" s="9"/>
      <c r="M149" s="9"/>
      <c r="N149" s="9"/>
      <c r="O149" s="6">
        <f t="shared" si="1"/>
        <v>208146</v>
      </c>
    </row>
    <row r="150" spans="1:15" ht="15.75" customHeight="1" x14ac:dyDescent="0.25">
      <c r="A150" s="16" t="s">
        <v>177</v>
      </c>
      <c r="B150" s="17"/>
      <c r="C150" s="3" t="s">
        <v>82</v>
      </c>
      <c r="D150" s="7">
        <v>113</v>
      </c>
      <c r="E150" s="4">
        <v>17</v>
      </c>
      <c r="F150" s="7">
        <v>1</v>
      </c>
      <c r="G150" s="9">
        <v>10475</v>
      </c>
      <c r="H150" s="5">
        <f t="shared" si="0"/>
        <v>125700</v>
      </c>
      <c r="I150" s="9"/>
      <c r="J150" s="9">
        <v>1722</v>
      </c>
      <c r="K150" s="9">
        <v>17219</v>
      </c>
      <c r="L150" s="9"/>
      <c r="M150" s="9"/>
      <c r="N150" s="9"/>
      <c r="O150" s="6">
        <f t="shared" si="1"/>
        <v>144641</v>
      </c>
    </row>
    <row r="151" spans="1:15" ht="15.75" customHeight="1" x14ac:dyDescent="0.25">
      <c r="A151" s="16" t="s">
        <v>155</v>
      </c>
      <c r="B151" s="17"/>
      <c r="C151" s="3" t="s">
        <v>85</v>
      </c>
      <c r="D151" s="7">
        <v>113</v>
      </c>
      <c r="E151" s="4">
        <v>17</v>
      </c>
      <c r="F151" s="7">
        <v>1</v>
      </c>
      <c r="G151" s="9">
        <v>11248</v>
      </c>
      <c r="H151" s="5">
        <f t="shared" si="0"/>
        <v>134976</v>
      </c>
      <c r="I151" s="9"/>
      <c r="J151" s="9">
        <v>1849</v>
      </c>
      <c r="K151" s="9">
        <v>18490</v>
      </c>
      <c r="L151" s="9"/>
      <c r="M151" s="9"/>
      <c r="N151" s="9"/>
      <c r="O151" s="6">
        <f t="shared" si="1"/>
        <v>155315</v>
      </c>
    </row>
    <row r="152" spans="1:15" ht="15.75" customHeight="1" x14ac:dyDescent="0.25">
      <c r="A152" s="16" t="s">
        <v>158</v>
      </c>
      <c r="B152" s="17"/>
      <c r="C152" s="3" t="s">
        <v>89</v>
      </c>
      <c r="D152" s="7">
        <v>113</v>
      </c>
      <c r="E152" s="4">
        <v>17</v>
      </c>
      <c r="F152" s="7">
        <v>1</v>
      </c>
      <c r="G152" s="9">
        <v>4649</v>
      </c>
      <c r="H152" s="5">
        <f t="shared" si="0"/>
        <v>55788</v>
      </c>
      <c r="I152" s="9"/>
      <c r="J152" s="9">
        <v>764</v>
      </c>
      <c r="K152" s="9">
        <v>7642</v>
      </c>
      <c r="L152" s="9"/>
      <c r="M152" s="9"/>
      <c r="N152" s="9"/>
      <c r="O152" s="6">
        <f t="shared" si="1"/>
        <v>64194</v>
      </c>
    </row>
    <row r="153" spans="1:15" ht="15.75" customHeight="1" x14ac:dyDescent="0.25">
      <c r="A153" s="16" t="s">
        <v>178</v>
      </c>
      <c r="B153" s="17"/>
      <c r="C153" s="3" t="s">
        <v>89</v>
      </c>
      <c r="D153" s="7">
        <v>113</v>
      </c>
      <c r="E153" s="4">
        <v>17</v>
      </c>
      <c r="F153" s="7">
        <v>1</v>
      </c>
      <c r="G153" s="9">
        <v>3738</v>
      </c>
      <c r="H153" s="5">
        <f t="shared" si="0"/>
        <v>44856</v>
      </c>
      <c r="I153" s="9"/>
      <c r="J153" s="9">
        <v>614</v>
      </c>
      <c r="K153" s="9">
        <v>6144</v>
      </c>
      <c r="L153" s="9"/>
      <c r="M153" s="9"/>
      <c r="N153" s="9"/>
      <c r="O153" s="6">
        <f t="shared" si="1"/>
        <v>51614</v>
      </c>
    </row>
    <row r="154" spans="1:15" ht="15.75" customHeight="1" x14ac:dyDescent="0.25">
      <c r="A154" s="16" t="s">
        <v>155</v>
      </c>
      <c r="B154" s="17"/>
      <c r="C154" s="3" t="s">
        <v>97</v>
      </c>
      <c r="D154" s="7">
        <v>113</v>
      </c>
      <c r="E154" s="4">
        <v>17</v>
      </c>
      <c r="F154" s="7">
        <v>1</v>
      </c>
      <c r="G154" s="9">
        <v>9032</v>
      </c>
      <c r="H154" s="5">
        <f t="shared" si="0"/>
        <v>108384</v>
      </c>
      <c r="I154" s="9"/>
      <c r="J154" s="9">
        <v>1485</v>
      </c>
      <c r="K154" s="9">
        <v>14847</v>
      </c>
      <c r="L154" s="9"/>
      <c r="M154" s="9"/>
      <c r="N154" s="9"/>
      <c r="O154" s="6">
        <f t="shared" si="1"/>
        <v>124716</v>
      </c>
    </row>
    <row r="155" spans="1:15" ht="15.75" customHeight="1" x14ac:dyDescent="0.25">
      <c r="A155" s="16" t="s">
        <v>158</v>
      </c>
      <c r="B155" s="17"/>
      <c r="C155" s="3" t="s">
        <v>97</v>
      </c>
      <c r="D155" s="7">
        <v>113</v>
      </c>
      <c r="E155" s="4">
        <v>17</v>
      </c>
      <c r="F155" s="7">
        <v>1</v>
      </c>
      <c r="G155" s="9">
        <v>6562</v>
      </c>
      <c r="H155" s="5">
        <f t="shared" si="0"/>
        <v>78744</v>
      </c>
      <c r="I155" s="9"/>
      <c r="J155" s="9">
        <v>1079</v>
      </c>
      <c r="K155" s="9">
        <v>10787</v>
      </c>
      <c r="L155" s="9"/>
      <c r="M155" s="9"/>
      <c r="N155" s="9"/>
      <c r="O155" s="6">
        <f t="shared" si="1"/>
        <v>90610</v>
      </c>
    </row>
    <row r="156" spans="1:15" ht="15.75" customHeight="1" x14ac:dyDescent="0.25">
      <c r="A156" s="16" t="s">
        <v>179</v>
      </c>
      <c r="B156" s="17"/>
      <c r="C156" s="3" t="s">
        <v>97</v>
      </c>
      <c r="D156" s="7">
        <v>113</v>
      </c>
      <c r="E156" s="4">
        <v>17</v>
      </c>
      <c r="F156" s="7">
        <v>1</v>
      </c>
      <c r="G156" s="8">
        <v>10252</v>
      </c>
      <c r="H156" s="5">
        <f t="shared" si="0"/>
        <v>123024</v>
      </c>
      <c r="I156" s="8"/>
      <c r="J156" s="8">
        <v>1685</v>
      </c>
      <c r="K156" s="8">
        <v>16853</v>
      </c>
      <c r="L156" s="8"/>
      <c r="M156" s="8"/>
      <c r="N156" s="8"/>
      <c r="O156" s="6">
        <f t="shared" si="1"/>
        <v>141562</v>
      </c>
    </row>
    <row r="157" spans="1:15" ht="15.75" customHeight="1" x14ac:dyDescent="0.25">
      <c r="A157" s="16" t="s">
        <v>155</v>
      </c>
      <c r="B157" s="17"/>
      <c r="C157" s="3" t="s">
        <v>97</v>
      </c>
      <c r="D157" s="7">
        <v>113</v>
      </c>
      <c r="E157" s="4">
        <v>17</v>
      </c>
      <c r="F157" s="7">
        <v>1</v>
      </c>
      <c r="G157" s="9">
        <v>11269</v>
      </c>
      <c r="H157" s="5">
        <f t="shared" si="0"/>
        <v>135228</v>
      </c>
      <c r="I157" s="9"/>
      <c r="J157" s="9">
        <v>1852</v>
      </c>
      <c r="K157" s="9">
        <v>18524</v>
      </c>
      <c r="L157" s="9"/>
      <c r="M157" s="9"/>
      <c r="N157" s="9"/>
      <c r="O157" s="6">
        <f t="shared" si="1"/>
        <v>155604</v>
      </c>
    </row>
    <row r="158" spans="1:15" ht="15.75" customHeight="1" x14ac:dyDescent="0.25">
      <c r="A158" s="16" t="s">
        <v>180</v>
      </c>
      <c r="B158" s="17"/>
      <c r="C158" s="3" t="s">
        <v>108</v>
      </c>
      <c r="D158" s="7">
        <v>113</v>
      </c>
      <c r="E158" s="4">
        <v>17</v>
      </c>
      <c r="F158" s="7">
        <v>1</v>
      </c>
      <c r="G158" s="9">
        <v>16955</v>
      </c>
      <c r="H158" s="5">
        <f t="shared" si="0"/>
        <v>203460</v>
      </c>
      <c r="I158" s="9"/>
      <c r="J158" s="9">
        <v>2787</v>
      </c>
      <c r="K158" s="9">
        <v>27871</v>
      </c>
      <c r="L158" s="9"/>
      <c r="M158" s="9"/>
      <c r="N158" s="9"/>
      <c r="O158" s="6">
        <f t="shared" si="1"/>
        <v>234118</v>
      </c>
    </row>
    <row r="159" spans="1:15" ht="15.75" customHeight="1" x14ac:dyDescent="0.25">
      <c r="A159" s="16" t="s">
        <v>181</v>
      </c>
      <c r="B159" s="17"/>
      <c r="C159" s="3" t="s">
        <v>108</v>
      </c>
      <c r="D159" s="7">
        <v>113</v>
      </c>
      <c r="E159" s="4">
        <v>17</v>
      </c>
      <c r="F159" s="7">
        <v>1</v>
      </c>
      <c r="G159" s="9">
        <v>12238</v>
      </c>
      <c r="H159" s="5">
        <f t="shared" si="0"/>
        <v>146856</v>
      </c>
      <c r="I159" s="9"/>
      <c r="J159" s="9">
        <v>2012</v>
      </c>
      <c r="K159" s="9">
        <v>20117</v>
      </c>
      <c r="L159" s="9"/>
      <c r="M159" s="9"/>
      <c r="N159" s="9"/>
      <c r="O159" s="6">
        <f t="shared" si="1"/>
        <v>168985</v>
      </c>
    </row>
    <row r="160" spans="1:15" ht="15.75" customHeight="1" x14ac:dyDescent="0.25">
      <c r="A160" s="16" t="s">
        <v>182</v>
      </c>
      <c r="B160" s="17"/>
      <c r="C160" s="3" t="s">
        <v>108</v>
      </c>
      <c r="D160" s="7">
        <v>113</v>
      </c>
      <c r="E160" s="4">
        <v>17</v>
      </c>
      <c r="F160" s="7">
        <v>1</v>
      </c>
      <c r="G160" s="9">
        <v>14930</v>
      </c>
      <c r="H160" s="5">
        <f t="shared" si="0"/>
        <v>179160</v>
      </c>
      <c r="I160" s="9"/>
      <c r="J160" s="9">
        <v>2654</v>
      </c>
      <c r="K160" s="9">
        <v>24543</v>
      </c>
      <c r="L160" s="9"/>
      <c r="M160" s="9"/>
      <c r="N160" s="9"/>
      <c r="O160" s="6">
        <f t="shared" si="1"/>
        <v>206357</v>
      </c>
    </row>
    <row r="161" spans="1:15" ht="15.75" customHeight="1" x14ac:dyDescent="0.25">
      <c r="A161" s="16" t="s">
        <v>183</v>
      </c>
      <c r="B161" s="17"/>
      <c r="C161" s="3" t="s">
        <v>108</v>
      </c>
      <c r="D161" s="7">
        <v>113</v>
      </c>
      <c r="E161" s="4">
        <v>17</v>
      </c>
      <c r="F161" s="7">
        <v>1</v>
      </c>
      <c r="G161" s="9">
        <v>11267</v>
      </c>
      <c r="H161" s="5">
        <f t="shared" si="0"/>
        <v>135204</v>
      </c>
      <c r="I161" s="9"/>
      <c r="J161" s="9">
        <v>1852</v>
      </c>
      <c r="K161" s="9">
        <v>18520</v>
      </c>
      <c r="L161" s="9"/>
      <c r="M161" s="9"/>
      <c r="N161" s="9"/>
      <c r="O161" s="6">
        <f t="shared" si="1"/>
        <v>155576</v>
      </c>
    </row>
    <row r="162" spans="1:15" ht="15.75" customHeight="1" x14ac:dyDescent="0.25">
      <c r="A162" s="16" t="s">
        <v>184</v>
      </c>
      <c r="B162" s="17"/>
      <c r="C162" s="3" t="s">
        <v>108</v>
      </c>
      <c r="D162" s="7">
        <v>113</v>
      </c>
      <c r="E162" s="4">
        <v>17</v>
      </c>
      <c r="F162" s="7">
        <v>2</v>
      </c>
      <c r="G162" s="9">
        <v>9912</v>
      </c>
      <c r="H162" s="5">
        <f t="shared" si="0"/>
        <v>237888</v>
      </c>
      <c r="I162" s="9"/>
      <c r="J162" s="9">
        <v>3258</v>
      </c>
      <c r="K162" s="9">
        <v>32588</v>
      </c>
      <c r="L162" s="9"/>
      <c r="M162" s="9"/>
      <c r="N162" s="9"/>
      <c r="O162" s="6">
        <f t="shared" si="1"/>
        <v>273734</v>
      </c>
    </row>
    <row r="163" spans="1:15" ht="15.75" customHeight="1" x14ac:dyDescent="0.25">
      <c r="A163" s="16" t="s">
        <v>184</v>
      </c>
      <c r="B163" s="17"/>
      <c r="C163" s="3" t="s">
        <v>108</v>
      </c>
      <c r="D163" s="7">
        <v>113</v>
      </c>
      <c r="E163" s="4">
        <v>17</v>
      </c>
      <c r="F163" s="7">
        <v>1</v>
      </c>
      <c r="G163" s="9">
        <v>10516</v>
      </c>
      <c r="H163" s="5">
        <f t="shared" si="0"/>
        <v>126192</v>
      </c>
      <c r="I163" s="9"/>
      <c r="J163" s="9">
        <v>1729</v>
      </c>
      <c r="K163" s="9">
        <v>17287</v>
      </c>
      <c r="L163" s="9"/>
      <c r="M163" s="9"/>
      <c r="N163" s="9"/>
      <c r="O163" s="6">
        <f t="shared" si="1"/>
        <v>145208</v>
      </c>
    </row>
    <row r="164" spans="1:15" ht="15.75" customHeight="1" x14ac:dyDescent="0.25">
      <c r="A164" s="16" t="s">
        <v>155</v>
      </c>
      <c r="B164" s="17"/>
      <c r="C164" s="3" t="s">
        <v>108</v>
      </c>
      <c r="D164" s="7">
        <v>113</v>
      </c>
      <c r="E164" s="4">
        <v>17</v>
      </c>
      <c r="F164" s="7">
        <v>1</v>
      </c>
      <c r="G164" s="8">
        <v>12285</v>
      </c>
      <c r="H164" s="5">
        <f t="shared" si="0"/>
        <v>147420</v>
      </c>
      <c r="I164" s="8"/>
      <c r="J164" s="8">
        <v>2019</v>
      </c>
      <c r="K164" s="8">
        <v>20195</v>
      </c>
      <c r="L164" s="8"/>
      <c r="M164" s="8"/>
      <c r="N164" s="8"/>
      <c r="O164" s="6">
        <f t="shared" si="1"/>
        <v>169634</v>
      </c>
    </row>
    <row r="165" spans="1:15" ht="15.75" customHeight="1" x14ac:dyDescent="0.25">
      <c r="A165" s="16" t="s">
        <v>162</v>
      </c>
      <c r="B165" s="17"/>
      <c r="C165" s="3" t="s">
        <v>112</v>
      </c>
      <c r="D165" s="7">
        <v>113</v>
      </c>
      <c r="E165" s="4">
        <v>17</v>
      </c>
      <c r="F165" s="7">
        <v>1</v>
      </c>
      <c r="G165" s="9">
        <v>4760</v>
      </c>
      <c r="H165" s="5">
        <f t="shared" si="0"/>
        <v>57120</v>
      </c>
      <c r="I165" s="9"/>
      <c r="J165" s="9">
        <v>782</v>
      </c>
      <c r="K165" s="9">
        <v>7825</v>
      </c>
      <c r="L165" s="9"/>
      <c r="M165" s="9"/>
      <c r="N165" s="9"/>
      <c r="O165" s="6">
        <f t="shared" si="1"/>
        <v>65727</v>
      </c>
    </row>
    <row r="166" spans="1:15" ht="15.75" customHeight="1" x14ac:dyDescent="0.25">
      <c r="A166" s="16" t="s">
        <v>162</v>
      </c>
      <c r="B166" s="17"/>
      <c r="C166" s="3" t="s">
        <v>114</v>
      </c>
      <c r="D166" s="7">
        <v>113</v>
      </c>
      <c r="E166" s="4">
        <v>17</v>
      </c>
      <c r="F166" s="7">
        <v>1</v>
      </c>
      <c r="G166" s="9">
        <v>9912</v>
      </c>
      <c r="H166" s="5">
        <f t="shared" si="0"/>
        <v>118944</v>
      </c>
      <c r="I166" s="9"/>
      <c r="J166" s="9">
        <v>1629</v>
      </c>
      <c r="K166" s="9">
        <v>16294</v>
      </c>
      <c r="L166" s="9"/>
      <c r="M166" s="9"/>
      <c r="N166" s="9"/>
      <c r="O166" s="6">
        <f t="shared" si="1"/>
        <v>136867</v>
      </c>
    </row>
    <row r="167" spans="1:15" ht="15.75" customHeight="1" x14ac:dyDescent="0.25">
      <c r="A167" s="16" t="s">
        <v>185</v>
      </c>
      <c r="B167" s="17"/>
      <c r="C167" s="3" t="s">
        <v>114</v>
      </c>
      <c r="D167" s="7">
        <v>113</v>
      </c>
      <c r="E167" s="4">
        <v>17</v>
      </c>
      <c r="F167" s="7">
        <v>1</v>
      </c>
      <c r="G167" s="9">
        <v>19847</v>
      </c>
      <c r="H167" s="5">
        <f t="shared" si="0"/>
        <v>238164</v>
      </c>
      <c r="I167" s="9"/>
      <c r="J167" s="9">
        <v>3262</v>
      </c>
      <c r="K167" s="9">
        <v>32625</v>
      </c>
      <c r="L167" s="9"/>
      <c r="M167" s="9"/>
      <c r="N167" s="9"/>
      <c r="O167" s="6">
        <f t="shared" si="1"/>
        <v>274051</v>
      </c>
    </row>
    <row r="168" spans="1:15" ht="15.75" customHeight="1" x14ac:dyDescent="0.25">
      <c r="A168" s="16" t="s">
        <v>186</v>
      </c>
      <c r="B168" s="17"/>
      <c r="C168" s="3" t="s">
        <v>114</v>
      </c>
      <c r="D168" s="7">
        <v>113</v>
      </c>
      <c r="E168" s="4">
        <v>17</v>
      </c>
      <c r="F168" s="7">
        <v>1</v>
      </c>
      <c r="G168" s="9">
        <v>9533</v>
      </c>
      <c r="H168" s="5">
        <f t="shared" si="0"/>
        <v>114396</v>
      </c>
      <c r="I168" s="9"/>
      <c r="J168" s="9">
        <v>1567</v>
      </c>
      <c r="K168" s="9">
        <v>15670</v>
      </c>
      <c r="L168" s="9"/>
      <c r="M168" s="9"/>
      <c r="N168" s="9"/>
      <c r="O168" s="6">
        <f t="shared" si="1"/>
        <v>131633</v>
      </c>
    </row>
    <row r="169" spans="1:15" ht="15.75" customHeight="1" x14ac:dyDescent="0.25">
      <c r="A169" s="16" t="s">
        <v>187</v>
      </c>
      <c r="B169" s="17"/>
      <c r="C169" s="3" t="s">
        <v>114</v>
      </c>
      <c r="D169" s="7">
        <v>113</v>
      </c>
      <c r="E169" s="4">
        <v>17</v>
      </c>
      <c r="F169" s="7">
        <v>1</v>
      </c>
      <c r="G169" s="9">
        <v>13207</v>
      </c>
      <c r="H169" s="5">
        <f t="shared" si="0"/>
        <v>158484</v>
      </c>
      <c r="I169" s="9"/>
      <c r="J169" s="9">
        <v>2171</v>
      </c>
      <c r="K169" s="9">
        <v>21709</v>
      </c>
      <c r="L169" s="9"/>
      <c r="M169" s="9"/>
      <c r="N169" s="9"/>
      <c r="O169" s="6">
        <f t="shared" si="1"/>
        <v>182364</v>
      </c>
    </row>
    <row r="170" spans="1:15" ht="15.75" customHeight="1" x14ac:dyDescent="0.25">
      <c r="A170" s="16" t="s">
        <v>188</v>
      </c>
      <c r="B170" s="17"/>
      <c r="C170" s="3" t="s">
        <v>114</v>
      </c>
      <c r="D170" s="7">
        <v>113</v>
      </c>
      <c r="E170" s="4">
        <v>17</v>
      </c>
      <c r="F170" s="7">
        <v>1</v>
      </c>
      <c r="G170" s="9">
        <v>14062</v>
      </c>
      <c r="H170" s="5">
        <f t="shared" si="0"/>
        <v>168744</v>
      </c>
      <c r="I170" s="9"/>
      <c r="J170" s="9">
        <v>2312</v>
      </c>
      <c r="K170" s="9">
        <v>23116</v>
      </c>
      <c r="L170" s="9"/>
      <c r="M170" s="9"/>
      <c r="N170" s="9"/>
      <c r="O170" s="6">
        <f t="shared" si="1"/>
        <v>194172</v>
      </c>
    </row>
    <row r="171" spans="1:15" ht="15.75" customHeight="1" x14ac:dyDescent="0.25">
      <c r="A171" s="16" t="s">
        <v>189</v>
      </c>
      <c r="B171" s="17"/>
      <c r="C171" s="3" t="s">
        <v>190</v>
      </c>
      <c r="D171" s="7">
        <v>113</v>
      </c>
      <c r="E171" s="4">
        <v>17</v>
      </c>
      <c r="F171" s="7">
        <v>1</v>
      </c>
      <c r="G171" s="9">
        <v>11223</v>
      </c>
      <c r="H171" s="5">
        <f t="shared" si="0"/>
        <v>134676</v>
      </c>
      <c r="I171" s="9"/>
      <c r="J171" s="9">
        <v>1845</v>
      </c>
      <c r="K171" s="9">
        <v>18449</v>
      </c>
      <c r="L171" s="9"/>
      <c r="M171" s="9"/>
      <c r="N171" s="9"/>
      <c r="O171" s="6">
        <f t="shared" si="1"/>
        <v>154970</v>
      </c>
    </row>
    <row r="172" spans="1:15" ht="15.75" customHeight="1" x14ac:dyDescent="0.25">
      <c r="A172" s="16" t="s">
        <v>158</v>
      </c>
      <c r="B172" s="17"/>
      <c r="C172" s="3" t="s">
        <v>190</v>
      </c>
      <c r="D172" s="7">
        <v>113</v>
      </c>
      <c r="E172" s="4">
        <v>17</v>
      </c>
      <c r="F172" s="7">
        <v>1</v>
      </c>
      <c r="G172" s="9">
        <v>8327</v>
      </c>
      <c r="H172" s="5">
        <f t="shared" si="0"/>
        <v>99924</v>
      </c>
      <c r="I172" s="9"/>
      <c r="J172" s="9">
        <v>1369</v>
      </c>
      <c r="K172" s="9">
        <v>13688</v>
      </c>
      <c r="L172" s="9"/>
      <c r="M172" s="9"/>
      <c r="N172" s="9"/>
      <c r="O172" s="6">
        <f t="shared" si="1"/>
        <v>114981</v>
      </c>
    </row>
    <row r="173" spans="1:15" ht="15.75" customHeight="1" x14ac:dyDescent="0.25">
      <c r="A173" s="16" t="s">
        <v>158</v>
      </c>
      <c r="B173" s="17"/>
      <c r="C173" s="3" t="s">
        <v>190</v>
      </c>
      <c r="D173" s="7">
        <v>113</v>
      </c>
      <c r="E173" s="4">
        <v>17</v>
      </c>
      <c r="F173" s="7">
        <v>1</v>
      </c>
      <c r="G173" s="9">
        <v>5904</v>
      </c>
      <c r="H173" s="5">
        <f t="shared" si="0"/>
        <v>70848</v>
      </c>
      <c r="I173" s="9"/>
      <c r="J173" s="9">
        <v>971</v>
      </c>
      <c r="K173" s="9">
        <v>9309</v>
      </c>
      <c r="L173" s="9"/>
      <c r="M173" s="9"/>
      <c r="N173" s="9"/>
      <c r="O173" s="6">
        <f t="shared" si="1"/>
        <v>81128</v>
      </c>
    </row>
    <row r="174" spans="1:15" ht="15.75" customHeight="1" x14ac:dyDescent="0.25">
      <c r="A174" s="16" t="s">
        <v>158</v>
      </c>
      <c r="B174" s="17"/>
      <c r="C174" s="3" t="s">
        <v>190</v>
      </c>
      <c r="D174" s="7">
        <v>113</v>
      </c>
      <c r="E174" s="4">
        <v>17</v>
      </c>
      <c r="F174" s="7">
        <v>1</v>
      </c>
      <c r="G174" s="8">
        <v>7005</v>
      </c>
      <c r="H174" s="5">
        <f t="shared" si="0"/>
        <v>84060</v>
      </c>
      <c r="I174" s="8"/>
      <c r="J174" s="8">
        <v>11516</v>
      </c>
      <c r="K174" s="8">
        <v>1151</v>
      </c>
      <c r="L174" s="8"/>
      <c r="M174" s="8"/>
      <c r="N174" s="8"/>
      <c r="O174" s="6">
        <f t="shared" si="1"/>
        <v>96727</v>
      </c>
    </row>
    <row r="175" spans="1:15" ht="15.75" customHeight="1" x14ac:dyDescent="0.25">
      <c r="A175" s="16" t="s">
        <v>158</v>
      </c>
      <c r="B175" s="17"/>
      <c r="C175" s="3" t="s">
        <v>190</v>
      </c>
      <c r="D175" s="7">
        <v>113</v>
      </c>
      <c r="E175" s="4">
        <v>17</v>
      </c>
      <c r="F175" s="7">
        <v>1</v>
      </c>
      <c r="G175" s="9">
        <v>4377</v>
      </c>
      <c r="H175" s="5">
        <f t="shared" si="0"/>
        <v>52524</v>
      </c>
      <c r="I175" s="9"/>
      <c r="J175" s="9">
        <v>7195</v>
      </c>
      <c r="K175" s="9">
        <v>719</v>
      </c>
      <c r="L175" s="9"/>
      <c r="M175" s="9"/>
      <c r="N175" s="9"/>
      <c r="O175" s="6">
        <f t="shared" si="1"/>
        <v>60438</v>
      </c>
    </row>
    <row r="176" spans="1:15" ht="15.75" customHeight="1" x14ac:dyDescent="0.25">
      <c r="A176" s="16" t="s">
        <v>158</v>
      </c>
      <c r="B176" s="17"/>
      <c r="C176" s="3" t="s">
        <v>190</v>
      </c>
      <c r="D176" s="7">
        <v>113</v>
      </c>
      <c r="E176" s="4">
        <v>17</v>
      </c>
      <c r="F176" s="7">
        <v>1</v>
      </c>
      <c r="G176" s="9">
        <v>6467</v>
      </c>
      <c r="H176" s="5">
        <f t="shared" si="0"/>
        <v>77604</v>
      </c>
      <c r="I176" s="9"/>
      <c r="J176" s="9">
        <v>1063</v>
      </c>
      <c r="K176" s="9">
        <v>10631</v>
      </c>
      <c r="L176" s="9"/>
      <c r="M176" s="9"/>
      <c r="N176" s="9"/>
      <c r="O176" s="6">
        <f t="shared" si="1"/>
        <v>89298</v>
      </c>
    </row>
    <row r="177" spans="1:15" ht="15.75" customHeight="1" x14ac:dyDescent="0.25">
      <c r="A177" s="16" t="s">
        <v>191</v>
      </c>
      <c r="B177" s="17"/>
      <c r="C177" s="3" t="s">
        <v>190</v>
      </c>
      <c r="D177" s="7">
        <v>113</v>
      </c>
      <c r="E177" s="4">
        <v>17</v>
      </c>
      <c r="F177" s="7">
        <v>1</v>
      </c>
      <c r="G177" s="9">
        <v>11267</v>
      </c>
      <c r="H177" s="5">
        <f t="shared" si="0"/>
        <v>135204</v>
      </c>
      <c r="I177" s="9"/>
      <c r="J177" s="9">
        <v>1852</v>
      </c>
      <c r="K177" s="9">
        <v>18520</v>
      </c>
      <c r="L177" s="9"/>
      <c r="M177" s="9"/>
      <c r="N177" s="9"/>
      <c r="O177" s="6">
        <f t="shared" si="1"/>
        <v>155576</v>
      </c>
    </row>
    <row r="178" spans="1:15" ht="15.75" customHeight="1" x14ac:dyDescent="0.25">
      <c r="A178" s="16" t="s">
        <v>191</v>
      </c>
      <c r="B178" s="17"/>
      <c r="C178" s="3" t="s">
        <v>190</v>
      </c>
      <c r="D178" s="7">
        <v>113</v>
      </c>
      <c r="E178" s="4">
        <v>17</v>
      </c>
      <c r="F178" s="7">
        <v>1</v>
      </c>
      <c r="G178" s="9">
        <v>7028</v>
      </c>
      <c r="H178" s="5">
        <f t="shared" si="0"/>
        <v>84336</v>
      </c>
      <c r="I178" s="9"/>
      <c r="J178" s="9">
        <v>1155</v>
      </c>
      <c r="K178" s="9">
        <v>11553</v>
      </c>
      <c r="L178" s="9"/>
      <c r="M178" s="9"/>
      <c r="N178" s="9"/>
      <c r="O178" s="6">
        <f t="shared" si="1"/>
        <v>97044</v>
      </c>
    </row>
    <row r="179" spans="1:15" ht="15.75" customHeight="1" x14ac:dyDescent="0.25">
      <c r="A179" s="16" t="s">
        <v>191</v>
      </c>
      <c r="B179" s="17"/>
      <c r="C179" s="3" t="s">
        <v>190</v>
      </c>
      <c r="D179" s="7">
        <v>113</v>
      </c>
      <c r="E179" s="4">
        <v>17</v>
      </c>
      <c r="F179" s="7">
        <v>1</v>
      </c>
      <c r="G179" s="9">
        <v>10116</v>
      </c>
      <c r="H179" s="5">
        <f t="shared" si="0"/>
        <v>121392</v>
      </c>
      <c r="I179" s="9"/>
      <c r="J179" s="9">
        <v>1663</v>
      </c>
      <c r="K179" s="9">
        <v>16629</v>
      </c>
      <c r="L179" s="9"/>
      <c r="M179" s="9"/>
      <c r="N179" s="9"/>
      <c r="O179" s="6">
        <f t="shared" si="1"/>
        <v>139684</v>
      </c>
    </row>
    <row r="180" spans="1:15" ht="15.75" customHeight="1" x14ac:dyDescent="0.25">
      <c r="A180" s="16" t="s">
        <v>192</v>
      </c>
      <c r="B180" s="17"/>
      <c r="C180" s="3" t="s">
        <v>190</v>
      </c>
      <c r="D180" s="7">
        <v>113</v>
      </c>
      <c r="E180" s="4">
        <v>17</v>
      </c>
      <c r="F180" s="7">
        <v>1</v>
      </c>
      <c r="G180" s="8">
        <v>5663</v>
      </c>
      <c r="H180" s="5">
        <f t="shared" si="0"/>
        <v>67956</v>
      </c>
      <c r="I180" s="8"/>
      <c r="J180" s="8">
        <v>931</v>
      </c>
      <c r="K180" s="8">
        <v>9309</v>
      </c>
      <c r="L180" s="8"/>
      <c r="M180" s="8"/>
      <c r="N180" s="8"/>
      <c r="O180" s="6">
        <f t="shared" si="1"/>
        <v>78196</v>
      </c>
    </row>
    <row r="181" spans="1:15" ht="15.75" customHeight="1" x14ac:dyDescent="0.25">
      <c r="A181" s="16" t="s">
        <v>192</v>
      </c>
      <c r="B181" s="17"/>
      <c r="C181" s="3" t="s">
        <v>190</v>
      </c>
      <c r="D181" s="7">
        <v>113</v>
      </c>
      <c r="E181" s="4">
        <v>17</v>
      </c>
      <c r="F181" s="7">
        <v>1</v>
      </c>
      <c r="G181" s="9">
        <v>7028</v>
      </c>
      <c r="H181" s="5">
        <f t="shared" si="0"/>
        <v>84336</v>
      </c>
      <c r="I181" s="9"/>
      <c r="J181" s="9">
        <v>1155</v>
      </c>
      <c r="K181" s="9">
        <v>1553</v>
      </c>
      <c r="L181" s="9"/>
      <c r="M181" s="9"/>
      <c r="N181" s="9"/>
      <c r="O181" s="6">
        <f t="shared" si="1"/>
        <v>87044</v>
      </c>
    </row>
    <row r="182" spans="1:15" ht="15.75" customHeight="1" x14ac:dyDescent="0.25">
      <c r="A182" s="16" t="s">
        <v>193</v>
      </c>
      <c r="B182" s="17"/>
      <c r="C182" s="3" t="s">
        <v>190</v>
      </c>
      <c r="D182" s="7">
        <v>113</v>
      </c>
      <c r="E182" s="4">
        <v>17</v>
      </c>
      <c r="F182" s="7">
        <v>1</v>
      </c>
      <c r="G182" s="9">
        <v>7785</v>
      </c>
      <c r="H182" s="5">
        <f t="shared" si="0"/>
        <v>93420</v>
      </c>
      <c r="I182" s="9"/>
      <c r="J182" s="9">
        <v>1280</v>
      </c>
      <c r="K182" s="9">
        <v>12797</v>
      </c>
      <c r="L182" s="9"/>
      <c r="M182" s="9"/>
      <c r="N182" s="9"/>
      <c r="O182" s="6">
        <f t="shared" si="1"/>
        <v>107497</v>
      </c>
    </row>
    <row r="183" spans="1:15" ht="15.75" customHeight="1" x14ac:dyDescent="0.25">
      <c r="A183" s="16" t="s">
        <v>193</v>
      </c>
      <c r="B183" s="17"/>
      <c r="C183" s="3" t="s">
        <v>190</v>
      </c>
      <c r="D183" s="7">
        <v>113</v>
      </c>
      <c r="E183" s="4">
        <v>17</v>
      </c>
      <c r="F183" s="7">
        <v>1</v>
      </c>
      <c r="G183" s="9">
        <v>9912</v>
      </c>
      <c r="H183" s="5">
        <f t="shared" si="0"/>
        <v>118944</v>
      </c>
      <c r="I183" s="9"/>
      <c r="J183" s="9">
        <v>1629</v>
      </c>
      <c r="K183" s="9">
        <v>16294</v>
      </c>
      <c r="L183" s="9"/>
      <c r="M183" s="9"/>
      <c r="N183" s="9"/>
      <c r="O183" s="6">
        <f t="shared" si="1"/>
        <v>136867</v>
      </c>
    </row>
    <row r="184" spans="1:15" ht="15.75" customHeight="1" x14ac:dyDescent="0.25">
      <c r="A184" s="16" t="s">
        <v>192</v>
      </c>
      <c r="B184" s="17"/>
      <c r="C184" s="3" t="s">
        <v>190</v>
      </c>
      <c r="D184" s="7">
        <v>113</v>
      </c>
      <c r="E184" s="4">
        <v>17</v>
      </c>
      <c r="F184" s="7">
        <v>1</v>
      </c>
      <c r="G184" s="9">
        <v>6758</v>
      </c>
      <c r="H184" s="5">
        <f t="shared" si="0"/>
        <v>81096</v>
      </c>
      <c r="I184" s="9"/>
      <c r="J184" s="9">
        <v>1111</v>
      </c>
      <c r="K184" s="9">
        <v>11109</v>
      </c>
      <c r="L184" s="9"/>
      <c r="M184" s="9"/>
      <c r="N184" s="9"/>
      <c r="O184" s="6">
        <f t="shared" si="1"/>
        <v>93316</v>
      </c>
    </row>
    <row r="185" spans="1:15" ht="15.75" customHeight="1" x14ac:dyDescent="0.25">
      <c r="A185" s="16" t="s">
        <v>185</v>
      </c>
      <c r="B185" s="17"/>
      <c r="C185" s="3" t="s">
        <v>190</v>
      </c>
      <c r="D185" s="7">
        <v>113</v>
      </c>
      <c r="E185" s="4">
        <v>17</v>
      </c>
      <c r="F185" s="7">
        <v>1</v>
      </c>
      <c r="G185" s="9">
        <v>8624</v>
      </c>
      <c r="H185" s="5">
        <f t="shared" si="0"/>
        <v>103488</v>
      </c>
      <c r="I185" s="9"/>
      <c r="J185" s="9">
        <v>1418</v>
      </c>
      <c r="K185" s="9">
        <v>14176</v>
      </c>
      <c r="L185" s="9"/>
      <c r="M185" s="9"/>
      <c r="N185" s="9"/>
      <c r="O185" s="6">
        <f t="shared" si="1"/>
        <v>119082</v>
      </c>
    </row>
    <row r="186" spans="1:15" ht="15.75" customHeight="1" x14ac:dyDescent="0.25">
      <c r="A186" s="16" t="s">
        <v>158</v>
      </c>
      <c r="B186" s="17"/>
      <c r="C186" s="3" t="s">
        <v>190</v>
      </c>
      <c r="D186" s="7">
        <v>113</v>
      </c>
      <c r="E186" s="4">
        <v>17</v>
      </c>
      <c r="F186" s="7">
        <v>1</v>
      </c>
      <c r="G186" s="9">
        <v>7028</v>
      </c>
      <c r="H186" s="5">
        <f t="shared" si="0"/>
        <v>84336</v>
      </c>
      <c r="I186" s="9"/>
      <c r="J186" s="9">
        <v>1155</v>
      </c>
      <c r="K186" s="9">
        <v>11553</v>
      </c>
      <c r="L186" s="9"/>
      <c r="M186" s="9"/>
      <c r="N186" s="9"/>
      <c r="O186" s="6">
        <f t="shared" si="1"/>
        <v>97044</v>
      </c>
    </row>
    <row r="187" spans="1:15" ht="15.75" customHeight="1" x14ac:dyDescent="0.25">
      <c r="A187" s="16" t="s">
        <v>194</v>
      </c>
      <c r="B187" s="17"/>
      <c r="C187" s="3" t="s">
        <v>190</v>
      </c>
      <c r="D187" s="7">
        <v>113</v>
      </c>
      <c r="E187" s="4">
        <v>17</v>
      </c>
      <c r="F187" s="7">
        <v>1</v>
      </c>
      <c r="G187" s="9">
        <v>9390</v>
      </c>
      <c r="H187" s="5">
        <f t="shared" si="0"/>
        <v>112680</v>
      </c>
      <c r="I187" s="9"/>
      <c r="J187" s="9">
        <v>1543</v>
      </c>
      <c r="K187" s="9">
        <v>15436</v>
      </c>
      <c r="L187" s="9"/>
      <c r="M187" s="9"/>
      <c r="N187" s="9"/>
      <c r="O187" s="6">
        <f t="shared" si="1"/>
        <v>129659</v>
      </c>
    </row>
    <row r="188" spans="1:15" ht="15.75" customHeight="1" x14ac:dyDescent="0.25">
      <c r="A188" s="16" t="s">
        <v>193</v>
      </c>
      <c r="B188" s="17"/>
      <c r="C188" s="3" t="s">
        <v>190</v>
      </c>
      <c r="D188" s="7">
        <v>113</v>
      </c>
      <c r="E188" s="4">
        <v>17</v>
      </c>
      <c r="F188" s="7">
        <v>1</v>
      </c>
      <c r="G188" s="9">
        <v>8050</v>
      </c>
      <c r="H188" s="5">
        <f t="shared" si="0"/>
        <v>96600</v>
      </c>
      <c r="I188" s="9"/>
      <c r="J188" s="9">
        <v>1323</v>
      </c>
      <c r="K188" s="9">
        <v>13234</v>
      </c>
      <c r="L188" s="9"/>
      <c r="M188" s="9"/>
      <c r="N188" s="9"/>
      <c r="O188" s="6">
        <f t="shared" si="1"/>
        <v>111157</v>
      </c>
    </row>
    <row r="189" spans="1:15" ht="15.75" customHeight="1" x14ac:dyDescent="0.25">
      <c r="A189" s="16" t="s">
        <v>158</v>
      </c>
      <c r="B189" s="17"/>
      <c r="C189" s="3" t="s">
        <v>190</v>
      </c>
      <c r="D189" s="7">
        <v>113</v>
      </c>
      <c r="E189" s="4">
        <v>17</v>
      </c>
      <c r="F189" s="7">
        <v>1</v>
      </c>
      <c r="G189" s="9">
        <v>5286</v>
      </c>
      <c r="H189" s="5">
        <f t="shared" si="0"/>
        <v>63432</v>
      </c>
      <c r="I189" s="9"/>
      <c r="J189" s="9">
        <v>869</v>
      </c>
      <c r="K189" s="9">
        <v>8689</v>
      </c>
      <c r="L189" s="9"/>
      <c r="M189" s="9"/>
      <c r="N189" s="9"/>
      <c r="O189" s="6">
        <f t="shared" si="1"/>
        <v>72990</v>
      </c>
    </row>
    <row r="190" spans="1:15" ht="15.75" customHeight="1" x14ac:dyDescent="0.25">
      <c r="A190" s="16" t="s">
        <v>193</v>
      </c>
      <c r="B190" s="17"/>
      <c r="C190" s="3" t="s">
        <v>190</v>
      </c>
      <c r="D190" s="7">
        <v>113</v>
      </c>
      <c r="E190" s="4">
        <v>17</v>
      </c>
      <c r="F190" s="7">
        <v>1</v>
      </c>
      <c r="G190" s="8">
        <v>8582</v>
      </c>
      <c r="H190" s="5">
        <f t="shared" si="0"/>
        <v>102984</v>
      </c>
      <c r="I190" s="8"/>
      <c r="J190" s="8">
        <v>1411</v>
      </c>
      <c r="K190" s="8">
        <v>14108</v>
      </c>
      <c r="L190" s="8"/>
      <c r="M190" s="8"/>
      <c r="N190" s="8"/>
      <c r="O190" s="6">
        <f t="shared" si="1"/>
        <v>118503</v>
      </c>
    </row>
    <row r="191" spans="1:15" ht="15.75" customHeight="1" x14ac:dyDescent="0.25">
      <c r="A191" s="16" t="s">
        <v>162</v>
      </c>
      <c r="B191" s="17"/>
      <c r="C191" s="3" t="s">
        <v>195</v>
      </c>
      <c r="D191" s="7">
        <v>113</v>
      </c>
      <c r="E191" s="4">
        <v>17</v>
      </c>
      <c r="F191" s="7">
        <v>1</v>
      </c>
      <c r="G191" s="8">
        <v>8941</v>
      </c>
      <c r="H191" s="5">
        <f t="shared" si="0"/>
        <v>107292</v>
      </c>
      <c r="I191" s="8"/>
      <c r="J191" s="8">
        <v>1470</v>
      </c>
      <c r="K191" s="8">
        <v>14698</v>
      </c>
      <c r="L191" s="8"/>
      <c r="M191" s="8"/>
      <c r="N191" s="8"/>
      <c r="O191" s="6">
        <f t="shared" si="1"/>
        <v>123460</v>
      </c>
    </row>
    <row r="192" spans="1:15" ht="15.75" customHeight="1" x14ac:dyDescent="0.25">
      <c r="A192" s="16" t="s">
        <v>196</v>
      </c>
      <c r="B192" s="17"/>
      <c r="C192" s="3" t="s">
        <v>195</v>
      </c>
      <c r="D192" s="7">
        <v>113</v>
      </c>
      <c r="E192" s="4">
        <v>17</v>
      </c>
      <c r="F192" s="7">
        <v>1</v>
      </c>
      <c r="G192" s="9">
        <v>5661</v>
      </c>
      <c r="H192" s="5">
        <f t="shared" si="0"/>
        <v>67932</v>
      </c>
      <c r="I192" s="9"/>
      <c r="J192" s="9">
        <v>930</v>
      </c>
      <c r="K192" s="9">
        <v>9306</v>
      </c>
      <c r="L192" s="9"/>
      <c r="M192" s="9"/>
      <c r="N192" s="9"/>
      <c r="O192" s="6">
        <f t="shared" si="1"/>
        <v>78168</v>
      </c>
    </row>
    <row r="193" spans="1:15" ht="15.75" customHeight="1" x14ac:dyDescent="0.25">
      <c r="A193" s="16" t="s">
        <v>197</v>
      </c>
      <c r="B193" s="17"/>
      <c r="C193" s="3" t="s">
        <v>195</v>
      </c>
      <c r="D193" s="7">
        <v>113</v>
      </c>
      <c r="E193" s="4">
        <v>17</v>
      </c>
      <c r="F193" s="7">
        <v>1</v>
      </c>
      <c r="G193" s="9">
        <v>10959</v>
      </c>
      <c r="H193" s="5">
        <f t="shared" si="0"/>
        <v>131508</v>
      </c>
      <c r="I193" s="9"/>
      <c r="J193" s="9">
        <v>1801</v>
      </c>
      <c r="K193" s="9">
        <v>18015</v>
      </c>
      <c r="L193" s="9"/>
      <c r="M193" s="9"/>
      <c r="N193" s="9"/>
      <c r="O193" s="6">
        <f t="shared" si="1"/>
        <v>151324</v>
      </c>
    </row>
    <row r="194" spans="1:15" ht="15.75" customHeight="1" x14ac:dyDescent="0.25">
      <c r="A194" s="16" t="s">
        <v>191</v>
      </c>
      <c r="B194" s="17"/>
      <c r="C194" s="3" t="s">
        <v>195</v>
      </c>
      <c r="D194" s="7">
        <v>113</v>
      </c>
      <c r="E194" s="4">
        <v>17</v>
      </c>
      <c r="F194" s="7">
        <v>2</v>
      </c>
      <c r="G194" s="9">
        <v>7028</v>
      </c>
      <c r="H194" s="5">
        <f t="shared" si="0"/>
        <v>168672</v>
      </c>
      <c r="I194" s="9"/>
      <c r="J194" s="9">
        <v>2310</v>
      </c>
      <c r="K194" s="9">
        <v>23106</v>
      </c>
      <c r="L194" s="9"/>
      <c r="M194" s="9"/>
      <c r="N194" s="9"/>
      <c r="O194" s="6">
        <f t="shared" si="1"/>
        <v>194088</v>
      </c>
    </row>
    <row r="195" spans="1:15" ht="15.75" customHeight="1" x14ac:dyDescent="0.25">
      <c r="A195" s="16" t="s">
        <v>198</v>
      </c>
      <c r="B195" s="17"/>
      <c r="C195" s="3" t="s">
        <v>195</v>
      </c>
      <c r="D195" s="7">
        <v>113</v>
      </c>
      <c r="E195" s="4">
        <v>17</v>
      </c>
      <c r="F195" s="7">
        <v>1</v>
      </c>
      <c r="G195" s="9">
        <v>9912</v>
      </c>
      <c r="H195" s="5">
        <f t="shared" si="0"/>
        <v>118944</v>
      </c>
      <c r="I195" s="9"/>
      <c r="J195" s="9">
        <v>1629</v>
      </c>
      <c r="K195" s="9">
        <v>16294</v>
      </c>
      <c r="L195" s="9"/>
      <c r="M195" s="9"/>
      <c r="N195" s="9"/>
      <c r="O195" s="6">
        <f t="shared" si="1"/>
        <v>136867</v>
      </c>
    </row>
    <row r="196" spans="1:15" ht="15.75" customHeight="1" x14ac:dyDescent="0.25">
      <c r="A196" s="16" t="s">
        <v>155</v>
      </c>
      <c r="B196" s="17"/>
      <c r="C196" s="3" t="s">
        <v>195</v>
      </c>
      <c r="D196" s="7">
        <v>113</v>
      </c>
      <c r="E196" s="4">
        <v>17</v>
      </c>
      <c r="F196" s="7">
        <v>1</v>
      </c>
      <c r="G196" s="9">
        <v>10116</v>
      </c>
      <c r="H196" s="5">
        <f t="shared" si="0"/>
        <v>121392</v>
      </c>
      <c r="I196" s="9"/>
      <c r="J196" s="9">
        <v>1663</v>
      </c>
      <c r="K196" s="9">
        <v>16629</v>
      </c>
      <c r="L196" s="9"/>
      <c r="M196" s="9"/>
      <c r="N196" s="9"/>
      <c r="O196" s="6">
        <f t="shared" si="1"/>
        <v>139684</v>
      </c>
    </row>
    <row r="197" spans="1:15" ht="15.75" customHeight="1" x14ac:dyDescent="0.25">
      <c r="A197" s="16" t="s">
        <v>152</v>
      </c>
      <c r="B197" s="17"/>
      <c r="C197" s="3" t="s">
        <v>136</v>
      </c>
      <c r="D197" s="7">
        <v>113</v>
      </c>
      <c r="E197" s="4">
        <v>17</v>
      </c>
      <c r="F197" s="7">
        <v>1</v>
      </c>
      <c r="G197" s="9">
        <v>10724</v>
      </c>
      <c r="H197" s="5">
        <f t="shared" si="0"/>
        <v>128688</v>
      </c>
      <c r="I197" s="9"/>
      <c r="J197" s="9">
        <v>1763</v>
      </c>
      <c r="K197" s="9">
        <v>17629</v>
      </c>
      <c r="L197" s="9"/>
      <c r="M197" s="9"/>
      <c r="N197" s="9"/>
      <c r="O197" s="6">
        <f t="shared" si="1"/>
        <v>148080</v>
      </c>
    </row>
    <row r="198" spans="1:15" ht="15.75" customHeight="1" x14ac:dyDescent="0.25">
      <c r="A198" s="16" t="s">
        <v>185</v>
      </c>
      <c r="B198" s="17"/>
      <c r="C198" s="3" t="s">
        <v>136</v>
      </c>
      <c r="D198" s="7">
        <v>113</v>
      </c>
      <c r="E198" s="4">
        <v>17</v>
      </c>
      <c r="F198" s="7">
        <v>1</v>
      </c>
      <c r="G198" s="9">
        <v>15509</v>
      </c>
      <c r="H198" s="5">
        <f t="shared" si="0"/>
        <v>186108</v>
      </c>
      <c r="I198" s="9"/>
      <c r="J198" s="9">
        <v>2549</v>
      </c>
      <c r="K198" s="9">
        <v>25495</v>
      </c>
      <c r="L198" s="9"/>
      <c r="M198" s="9"/>
      <c r="N198" s="9"/>
      <c r="O198" s="6">
        <f t="shared" si="1"/>
        <v>214152</v>
      </c>
    </row>
    <row r="199" spans="1:15" ht="15.75" customHeight="1" x14ac:dyDescent="0.25">
      <c r="A199" s="16" t="s">
        <v>199</v>
      </c>
      <c r="B199" s="17"/>
      <c r="C199" s="3" t="s">
        <v>136</v>
      </c>
      <c r="D199" s="7">
        <v>113</v>
      </c>
      <c r="E199" s="4">
        <v>17</v>
      </c>
      <c r="F199" s="7">
        <v>1</v>
      </c>
      <c r="G199" s="9">
        <v>7530</v>
      </c>
      <c r="H199" s="5">
        <f t="shared" si="0"/>
        <v>90360</v>
      </c>
      <c r="I199" s="9"/>
      <c r="J199" s="9">
        <v>1239</v>
      </c>
      <c r="K199" s="9">
        <v>12390</v>
      </c>
      <c r="L199" s="9"/>
      <c r="M199" s="9"/>
      <c r="N199" s="9"/>
      <c r="O199" s="6">
        <f t="shared" si="1"/>
        <v>103989</v>
      </c>
    </row>
    <row r="200" spans="1:15" ht="15.75" customHeight="1" x14ac:dyDescent="0.25">
      <c r="A200" s="16" t="s">
        <v>200</v>
      </c>
      <c r="B200" s="17"/>
      <c r="C200" s="3" t="s">
        <v>136</v>
      </c>
      <c r="D200" s="7">
        <v>113</v>
      </c>
      <c r="E200" s="4">
        <v>17</v>
      </c>
      <c r="F200" s="7">
        <v>1</v>
      </c>
      <c r="G200" s="9">
        <v>12654</v>
      </c>
      <c r="H200" s="5">
        <f t="shared" si="0"/>
        <v>151848</v>
      </c>
      <c r="I200" s="9"/>
      <c r="J200" s="9">
        <v>2080</v>
      </c>
      <c r="K200" s="9">
        <v>20801</v>
      </c>
      <c r="L200" s="9"/>
      <c r="M200" s="9"/>
      <c r="N200" s="9"/>
      <c r="O200" s="6">
        <f t="shared" si="1"/>
        <v>174729</v>
      </c>
    </row>
    <row r="201" spans="1:15" ht="15.75" customHeight="1" x14ac:dyDescent="0.25">
      <c r="A201" s="16" t="s">
        <v>185</v>
      </c>
      <c r="B201" s="17"/>
      <c r="C201" s="3" t="s">
        <v>136</v>
      </c>
      <c r="D201" s="7">
        <v>113</v>
      </c>
      <c r="E201" s="4">
        <v>17</v>
      </c>
      <c r="F201" s="7">
        <v>1</v>
      </c>
      <c r="G201" s="8">
        <v>9912</v>
      </c>
      <c r="H201" s="5">
        <f t="shared" si="0"/>
        <v>118944</v>
      </c>
      <c r="I201" s="8"/>
      <c r="J201" s="8">
        <v>1629</v>
      </c>
      <c r="K201" s="8">
        <v>16294</v>
      </c>
      <c r="L201" s="8"/>
      <c r="M201" s="8"/>
      <c r="N201" s="8"/>
      <c r="O201" s="6">
        <f t="shared" si="1"/>
        <v>136867</v>
      </c>
    </row>
    <row r="202" spans="1:15" ht="15.75" customHeight="1" x14ac:dyDescent="0.25">
      <c r="A202" s="16" t="s">
        <v>201</v>
      </c>
      <c r="B202" s="17"/>
      <c r="C202" s="3" t="s">
        <v>136</v>
      </c>
      <c r="D202" s="7">
        <v>113</v>
      </c>
      <c r="E202" s="4">
        <v>17</v>
      </c>
      <c r="F202" s="7">
        <v>1</v>
      </c>
      <c r="G202" s="9">
        <v>6383</v>
      </c>
      <c r="H202" s="5">
        <f t="shared" si="0"/>
        <v>76596</v>
      </c>
      <c r="I202" s="9"/>
      <c r="J202" s="9">
        <v>1049</v>
      </c>
      <c r="K202" s="9">
        <v>10492</v>
      </c>
      <c r="L202" s="9"/>
      <c r="M202" s="9"/>
      <c r="N202" s="9"/>
      <c r="O202" s="6">
        <f t="shared" si="1"/>
        <v>88137</v>
      </c>
    </row>
    <row r="203" spans="1:15" ht="15.75" customHeight="1" x14ac:dyDescent="0.25">
      <c r="A203" s="16" t="s">
        <v>202</v>
      </c>
      <c r="B203" s="17"/>
      <c r="C203" s="3" t="s">
        <v>136</v>
      </c>
      <c r="D203" s="7">
        <v>113</v>
      </c>
      <c r="E203" s="4">
        <v>17</v>
      </c>
      <c r="F203" s="7">
        <v>1</v>
      </c>
      <c r="G203" s="9">
        <v>5158</v>
      </c>
      <c r="H203" s="5">
        <f t="shared" si="0"/>
        <v>61896</v>
      </c>
      <c r="I203" s="9"/>
      <c r="J203" s="9">
        <v>848</v>
      </c>
      <c r="K203" s="9">
        <v>8479</v>
      </c>
      <c r="L203" s="9"/>
      <c r="M203" s="9"/>
      <c r="N203" s="9"/>
      <c r="O203" s="6">
        <f t="shared" si="1"/>
        <v>71223</v>
      </c>
    </row>
    <row r="204" spans="1:15" ht="15.75" customHeight="1" x14ac:dyDescent="0.25">
      <c r="A204" s="16" t="s">
        <v>203</v>
      </c>
      <c r="B204" s="17"/>
      <c r="C204" s="3" t="s">
        <v>136</v>
      </c>
      <c r="D204" s="7">
        <v>113</v>
      </c>
      <c r="E204" s="4">
        <v>17</v>
      </c>
      <c r="F204" s="7">
        <v>1</v>
      </c>
      <c r="G204" s="9">
        <v>6383</v>
      </c>
      <c r="H204" s="5">
        <f t="shared" si="0"/>
        <v>76596</v>
      </c>
      <c r="I204" s="9"/>
      <c r="J204" s="9">
        <v>1049</v>
      </c>
      <c r="K204" s="9">
        <v>10492</v>
      </c>
      <c r="L204" s="9"/>
      <c r="M204" s="9"/>
      <c r="N204" s="9"/>
      <c r="O204" s="6">
        <f t="shared" si="1"/>
        <v>88137</v>
      </c>
    </row>
    <row r="205" spans="1:15" ht="15.75" customHeight="1" x14ac:dyDescent="0.25">
      <c r="A205" s="16" t="s">
        <v>185</v>
      </c>
      <c r="B205" s="17"/>
      <c r="C205" s="3" t="s">
        <v>136</v>
      </c>
      <c r="D205" s="7">
        <v>113</v>
      </c>
      <c r="E205" s="4">
        <v>17</v>
      </c>
      <c r="F205" s="7">
        <v>1</v>
      </c>
      <c r="G205" s="9">
        <v>8094</v>
      </c>
      <c r="H205" s="5">
        <f t="shared" si="0"/>
        <v>97128</v>
      </c>
      <c r="I205" s="9"/>
      <c r="J205" s="9">
        <v>1330</v>
      </c>
      <c r="K205" s="9">
        <v>13305</v>
      </c>
      <c r="L205" s="9"/>
      <c r="M205" s="9"/>
      <c r="N205" s="9"/>
      <c r="O205" s="6">
        <f t="shared" si="1"/>
        <v>111763</v>
      </c>
    </row>
    <row r="206" spans="1:15" ht="15.75" customHeight="1" x14ac:dyDescent="0.25">
      <c r="A206" s="16"/>
      <c r="B206" s="17"/>
      <c r="C206" s="3"/>
      <c r="D206" s="7">
        <v>113</v>
      </c>
      <c r="E206" s="4"/>
      <c r="F206" s="7"/>
      <c r="G206" s="9"/>
      <c r="H206" s="12">
        <v>7</v>
      </c>
      <c r="I206" s="9"/>
      <c r="J206" s="9"/>
      <c r="K206" s="9"/>
      <c r="L206" s="9"/>
      <c r="M206" s="9"/>
      <c r="N206" s="9"/>
      <c r="O206" s="6">
        <f t="shared" ref="O206" si="2">SUM(H206:N206)</f>
        <v>7</v>
      </c>
    </row>
    <row r="207" spans="1:15" ht="15.75" customHeight="1" x14ac:dyDescent="0.25">
      <c r="A207" s="13"/>
      <c r="B207" s="18" t="s">
        <v>204</v>
      </c>
      <c r="C207" s="19"/>
      <c r="D207" s="19"/>
      <c r="E207" s="20"/>
      <c r="F207" s="14">
        <f>SUM(F3:F206)</f>
        <v>260</v>
      </c>
      <c r="G207" s="6">
        <f>SUM(G3:G206)</f>
        <v>2371004</v>
      </c>
      <c r="H207" s="6">
        <f>SUM(H3:H206)</f>
        <v>37561627</v>
      </c>
      <c r="I207" s="6">
        <f>SUM(I3:I206)</f>
        <v>0</v>
      </c>
      <c r="J207" s="6">
        <f>SUM(J3:J206)</f>
        <v>467694</v>
      </c>
      <c r="K207" s="6">
        <f>SUM(K3:K206)</f>
        <v>4479552</v>
      </c>
      <c r="L207" s="6">
        <f>SUM(L3:L206)</f>
        <v>0</v>
      </c>
      <c r="M207" s="6">
        <f>SUM(M3:M206)</f>
        <v>0</v>
      </c>
      <c r="N207" s="6">
        <f>SUM(N3:N206)</f>
        <v>0</v>
      </c>
      <c r="O207" s="6">
        <f>SUM(O3:O206)</f>
        <v>42508873</v>
      </c>
    </row>
    <row r="208" spans="1:15" ht="15.75" customHeight="1" x14ac:dyDescent="0.25">
      <c r="A208" s="13"/>
      <c r="B208" s="13"/>
      <c r="D208" s="15"/>
      <c r="E208" s="15"/>
      <c r="F208" s="15"/>
    </row>
  </sheetData>
  <mergeCells count="212">
    <mergeCell ref="O1:O2"/>
    <mergeCell ref="A3:B3"/>
    <mergeCell ref="A4:B4"/>
    <mergeCell ref="A5:B5"/>
    <mergeCell ref="A6:B6"/>
    <mergeCell ref="A7:B7"/>
    <mergeCell ref="A1:B2"/>
    <mergeCell ref="C1:C2"/>
    <mergeCell ref="D1:D2"/>
    <mergeCell ref="E1:E2"/>
    <mergeCell ref="F1:F2"/>
    <mergeCell ref="G1:H1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B83"/>
    <mergeCell ref="A84:B84"/>
    <mergeCell ref="A85:B85"/>
    <mergeCell ref="A98:B98"/>
    <mergeCell ref="A99:B99"/>
    <mergeCell ref="A100:B100"/>
    <mergeCell ref="A101:B101"/>
    <mergeCell ref="A102:B102"/>
    <mergeCell ref="A103:B103"/>
    <mergeCell ref="A92:B92"/>
    <mergeCell ref="A93:B93"/>
    <mergeCell ref="A94:B94"/>
    <mergeCell ref="A95:B95"/>
    <mergeCell ref="A96:B96"/>
    <mergeCell ref="A97:B97"/>
    <mergeCell ref="A110:B110"/>
    <mergeCell ref="A111:B111"/>
    <mergeCell ref="A112:B112"/>
    <mergeCell ref="A113:B113"/>
    <mergeCell ref="A114:B114"/>
    <mergeCell ref="A115:B115"/>
    <mergeCell ref="A104:B104"/>
    <mergeCell ref="A105:B105"/>
    <mergeCell ref="A106:B106"/>
    <mergeCell ref="A107:B107"/>
    <mergeCell ref="A108:B108"/>
    <mergeCell ref="A109:B109"/>
    <mergeCell ref="A122:B122"/>
    <mergeCell ref="A123:B123"/>
    <mergeCell ref="A124:B124"/>
    <mergeCell ref="A125:B125"/>
    <mergeCell ref="A126:B126"/>
    <mergeCell ref="A127:B127"/>
    <mergeCell ref="A116:B116"/>
    <mergeCell ref="A117:B117"/>
    <mergeCell ref="A118:B118"/>
    <mergeCell ref="A119:B119"/>
    <mergeCell ref="A120:B120"/>
    <mergeCell ref="A121:B121"/>
    <mergeCell ref="A134:B134"/>
    <mergeCell ref="A135:B135"/>
    <mergeCell ref="A136:B136"/>
    <mergeCell ref="A137:B137"/>
    <mergeCell ref="A138:B138"/>
    <mergeCell ref="A139:B139"/>
    <mergeCell ref="A128:B128"/>
    <mergeCell ref="A129:B129"/>
    <mergeCell ref="A130:B130"/>
    <mergeCell ref="A131:B131"/>
    <mergeCell ref="A132:B132"/>
    <mergeCell ref="A133:B133"/>
    <mergeCell ref="A146:B146"/>
    <mergeCell ref="A147:B147"/>
    <mergeCell ref="A148:B148"/>
    <mergeCell ref="A149:B149"/>
    <mergeCell ref="A150:B150"/>
    <mergeCell ref="A151:B151"/>
    <mergeCell ref="A140:B140"/>
    <mergeCell ref="A141:B141"/>
    <mergeCell ref="A142:B142"/>
    <mergeCell ref="A143:B143"/>
    <mergeCell ref="A144:B144"/>
    <mergeCell ref="A145:B145"/>
    <mergeCell ref="A158:B158"/>
    <mergeCell ref="A159:B159"/>
    <mergeCell ref="A160:B160"/>
    <mergeCell ref="A161:B161"/>
    <mergeCell ref="A162:B162"/>
    <mergeCell ref="A163:B163"/>
    <mergeCell ref="A152:B152"/>
    <mergeCell ref="A153:B153"/>
    <mergeCell ref="A154:B154"/>
    <mergeCell ref="A155:B155"/>
    <mergeCell ref="A156:B156"/>
    <mergeCell ref="A157:B157"/>
    <mergeCell ref="A170:B170"/>
    <mergeCell ref="A171:B171"/>
    <mergeCell ref="A172:B172"/>
    <mergeCell ref="A173:B173"/>
    <mergeCell ref="A174:B174"/>
    <mergeCell ref="A175:B175"/>
    <mergeCell ref="A164:B164"/>
    <mergeCell ref="A165:B165"/>
    <mergeCell ref="A166:B166"/>
    <mergeCell ref="A167:B167"/>
    <mergeCell ref="A168:B168"/>
    <mergeCell ref="A169:B169"/>
    <mergeCell ref="A182:B182"/>
    <mergeCell ref="A183:B183"/>
    <mergeCell ref="A184:B184"/>
    <mergeCell ref="A185:B185"/>
    <mergeCell ref="A186:B186"/>
    <mergeCell ref="A187:B187"/>
    <mergeCell ref="A176:B176"/>
    <mergeCell ref="A177:B177"/>
    <mergeCell ref="A178:B178"/>
    <mergeCell ref="A179:B179"/>
    <mergeCell ref="A180:B180"/>
    <mergeCell ref="A181:B181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A200:B200"/>
    <mergeCell ref="A201:B201"/>
    <mergeCell ref="A202:B202"/>
    <mergeCell ref="A203:B203"/>
    <mergeCell ref="A204:B204"/>
    <mergeCell ref="A205:B205"/>
    <mergeCell ref="A206:B206"/>
    <mergeCell ref="B207:E207"/>
  </mergeCells>
  <conditionalFormatting sqref="G3:G41 G43:G66 G68:G134 G136:G206 E3:F206 A90:C206 I3:I206 J144:K206 L3:N206">
    <cfRule type="cellIs" dxfId="37" priority="35" operator="lessThanOrEqual">
      <formula>0</formula>
    </cfRule>
  </conditionalFormatting>
  <conditionalFormatting sqref="A7:C22 A77:C85 C76 A86:B86 A24:C75 C23">
    <cfRule type="cellIs" dxfId="36" priority="37" operator="lessThanOrEqual">
      <formula>0</formula>
    </cfRule>
  </conditionalFormatting>
  <conditionalFormatting sqref="J3:J44 J49 J52:J73 J75:J88 J90 J94:J98 J100:J142">
    <cfRule type="cellIs" dxfId="35" priority="39" operator="lessThanOrEqual">
      <formula>0</formula>
    </cfRule>
  </conditionalFormatting>
  <conditionalFormatting sqref="K3:K44 K49 K52:K73 K75 K77:K79 K81:K88 K90 K94:K98 K100:K137 K139:K142">
    <cfRule type="cellIs" dxfId="34" priority="40" operator="lessThanOrEqual">
      <formula>0</formula>
    </cfRule>
  </conditionalFormatting>
  <conditionalFormatting sqref="G42">
    <cfRule type="cellIs" dxfId="33" priority="34" operator="lessThanOrEqual">
      <formula>0</formula>
    </cfRule>
  </conditionalFormatting>
  <conditionalFormatting sqref="J45">
    <cfRule type="cellIs" dxfId="32" priority="32" operator="lessThanOrEqual">
      <formula>0</formula>
    </cfRule>
  </conditionalFormatting>
  <conditionalFormatting sqref="K45">
    <cfRule type="cellIs" dxfId="31" priority="33" operator="lessThanOrEqual">
      <formula>0</formula>
    </cfRule>
  </conditionalFormatting>
  <conditionalFormatting sqref="J46">
    <cfRule type="cellIs" dxfId="30" priority="30" operator="lessThanOrEqual">
      <formula>0</formula>
    </cfRule>
  </conditionalFormatting>
  <conditionalFormatting sqref="K46">
    <cfRule type="cellIs" dxfId="29" priority="31" operator="lessThanOrEqual">
      <formula>0</formula>
    </cfRule>
  </conditionalFormatting>
  <conditionalFormatting sqref="J47">
    <cfRule type="cellIs" dxfId="28" priority="28" operator="lessThanOrEqual">
      <formula>0</formula>
    </cfRule>
  </conditionalFormatting>
  <conditionalFormatting sqref="K47">
    <cfRule type="cellIs" dxfId="27" priority="29" operator="lessThanOrEqual">
      <formula>0</formula>
    </cfRule>
  </conditionalFormatting>
  <conditionalFormatting sqref="J48">
    <cfRule type="cellIs" dxfId="26" priority="26" operator="lessThanOrEqual">
      <formula>0</formula>
    </cfRule>
  </conditionalFormatting>
  <conditionalFormatting sqref="K48">
    <cfRule type="cellIs" dxfId="25" priority="27" operator="lessThanOrEqual">
      <formula>0</formula>
    </cfRule>
  </conditionalFormatting>
  <conditionalFormatting sqref="J50:J51">
    <cfRule type="cellIs" dxfId="24" priority="24" operator="lessThanOrEqual">
      <formula>0</formula>
    </cfRule>
  </conditionalFormatting>
  <conditionalFormatting sqref="K50:K51">
    <cfRule type="cellIs" dxfId="23" priority="25" operator="lessThanOrEqual">
      <formula>0</formula>
    </cfRule>
  </conditionalFormatting>
  <conditionalFormatting sqref="G67">
    <cfRule type="cellIs" dxfId="22" priority="23" operator="lessThanOrEqual">
      <formula>0</formula>
    </cfRule>
  </conditionalFormatting>
  <conditionalFormatting sqref="J74">
    <cfRule type="cellIs" dxfId="21" priority="21" operator="lessThanOrEqual">
      <formula>0</formula>
    </cfRule>
  </conditionalFormatting>
  <conditionalFormatting sqref="K74">
    <cfRule type="cellIs" dxfId="20" priority="22" operator="lessThanOrEqual">
      <formula>0</formula>
    </cfRule>
  </conditionalFormatting>
  <conditionalFormatting sqref="K76">
    <cfRule type="cellIs" dxfId="19" priority="20" operator="lessThanOrEqual">
      <formula>0</formula>
    </cfRule>
  </conditionalFormatting>
  <conditionalFormatting sqref="K80">
    <cfRule type="cellIs" dxfId="18" priority="19" operator="lessThanOrEqual">
      <formula>0</formula>
    </cfRule>
  </conditionalFormatting>
  <conditionalFormatting sqref="J89">
    <cfRule type="cellIs" dxfId="17" priority="17" operator="lessThanOrEqual">
      <formula>0</formula>
    </cfRule>
  </conditionalFormatting>
  <conditionalFormatting sqref="K89">
    <cfRule type="cellIs" dxfId="16" priority="18" operator="lessThanOrEqual">
      <formula>0</formula>
    </cfRule>
  </conditionalFormatting>
  <conditionalFormatting sqref="J91">
    <cfRule type="cellIs" dxfId="15" priority="15" operator="lessThanOrEqual">
      <formula>0</formula>
    </cfRule>
  </conditionalFormatting>
  <conditionalFormatting sqref="K91">
    <cfRule type="cellIs" dxfId="14" priority="16" operator="lessThanOrEqual">
      <formula>0</formula>
    </cfRule>
  </conditionalFormatting>
  <conditionalFormatting sqref="J92">
    <cfRule type="cellIs" dxfId="13" priority="13" operator="lessThanOrEqual">
      <formula>0</formula>
    </cfRule>
  </conditionalFormatting>
  <conditionalFormatting sqref="K92">
    <cfRule type="cellIs" dxfId="12" priority="14" operator="lessThanOrEqual">
      <formula>0</formula>
    </cfRule>
  </conditionalFormatting>
  <conditionalFormatting sqref="J93">
    <cfRule type="cellIs" dxfId="11" priority="11" operator="lessThanOrEqual">
      <formula>0</formula>
    </cfRule>
  </conditionalFormatting>
  <conditionalFormatting sqref="K93">
    <cfRule type="cellIs" dxfId="10" priority="12" operator="lessThanOrEqual">
      <formula>0</formula>
    </cfRule>
  </conditionalFormatting>
  <conditionalFormatting sqref="J99">
    <cfRule type="cellIs" dxfId="9" priority="9" operator="lessThanOrEqual">
      <formula>0</formula>
    </cfRule>
  </conditionalFormatting>
  <conditionalFormatting sqref="K99">
    <cfRule type="cellIs" dxfId="8" priority="10" operator="lessThanOrEqual">
      <formula>0</formula>
    </cfRule>
  </conditionalFormatting>
  <conditionalFormatting sqref="G135">
    <cfRule type="cellIs" dxfId="7" priority="8" operator="lessThanOrEqual">
      <formula>0</formula>
    </cfRule>
  </conditionalFormatting>
  <conditionalFormatting sqref="K138">
    <cfRule type="cellIs" dxfId="6" priority="7" operator="lessThanOrEqual">
      <formula>0</formula>
    </cfRule>
  </conditionalFormatting>
  <conditionalFormatting sqref="J143">
    <cfRule type="cellIs" dxfId="5" priority="5" operator="lessThanOrEqual">
      <formula>0</formula>
    </cfRule>
  </conditionalFormatting>
  <conditionalFormatting sqref="K143">
    <cfRule type="cellIs" dxfId="4" priority="6" operator="lessThanOrEqual">
      <formula>0</formula>
    </cfRule>
  </conditionalFormatting>
  <conditionalFormatting sqref="A76:B76">
    <cfRule type="cellIs" dxfId="3" priority="4" operator="lessThanOrEqual">
      <formula>0</formula>
    </cfRule>
  </conditionalFormatting>
  <conditionalFormatting sqref="A87:B89">
    <cfRule type="cellIs" dxfId="2" priority="3" operator="lessThanOrEqual">
      <formula>0</formula>
    </cfRule>
  </conditionalFormatting>
  <conditionalFormatting sqref="C86:C89">
    <cfRule type="cellIs" dxfId="1" priority="2" operator="lessThanOrEqual">
      <formula>0</formula>
    </cfRule>
  </conditionalFormatting>
  <conditionalFormatting sqref="A23:B23">
    <cfRule type="cellIs" dxfId="0" priority="1" operator="lessThanOrEqual">
      <formula>0</formula>
    </cfRule>
  </conditionalFormatting>
  <dataValidations count="5">
    <dataValidation type="decimal" operator="greaterThan" allowBlank="1" showErrorMessage="1" sqref="G207 I207:N207">
      <formula1>0</formula1>
    </dataValidation>
    <dataValidation type="list" allowBlank="1" showInputMessage="1" showErrorMessage="1" prompt="Valor de la celda - La celda sólo permite números de la lista desplegable." sqref="E3:E205">
      <formula1>"11.0,15.0,16.0,17.0"</formula1>
    </dataValidation>
    <dataValidation type="decimal" operator="greaterThan" allowBlank="1" showInputMessage="1" showErrorMessage="1" prompt="Valor de la celda - La celda sólo permite números enteros y en positivo, favor de capturar cantidades sin centavos y evitar números en negativos." sqref="G3:G41 G43:G66 G68:G134 I3:N206 G136:G206">
      <formula1>0</formula1>
    </dataValidation>
    <dataValidation type="decimal" operator="greaterThanOrEqual" allowBlank="1" showInputMessage="1" showErrorMessage="1" prompt="Valor de la celda - La celda sólo permite números enteros y en positivo, favor de capturar cantidades sin centavos y evitar números en negativos." sqref="F3:F206 D3:D206">
      <formula1>0</formula1>
    </dataValidation>
    <dataValidation type="list" allowBlank="1" showInputMessage="1" showErrorMessage="1" prompt="Valor de la celda - La celda sólo permite números de la lista desplegable." sqref="E206">
      <formula1>"11.0,14.0,15.0,16.0,17.0,25.0"</formula1>
    </dataValidation>
  </dataValidations>
  <printOptions horizontalCentered="1"/>
  <pageMargins left="0.70866141732283472" right="0.70866141732283472" top="1.3385826771653544" bottom="0.74803149606299213" header="0" footer="0"/>
  <pageSetup paperSize="5" scale="70" orientation="landscape"/>
  <headerFooter>
    <oddHeader>&amp;CPRESUPUESTO DE EGRESOS  PLANTILLA DE PERSONAL DE CARACTER PERMANENTE Ente público de &amp;F Ejercicio fiscal 2021</oddHeader>
    <oddFooter>&amp;RPágina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Egresos Ana</cp:lastModifiedBy>
  <dcterms:created xsi:type="dcterms:W3CDTF">2022-02-21T15:46:03Z</dcterms:created>
  <dcterms:modified xsi:type="dcterms:W3CDTF">2022-02-22T15:27:36Z</dcterms:modified>
</cp:coreProperties>
</file>