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1\TRANSPARENCIA\NOMINAS 2021\"/>
    </mc:Choice>
  </mc:AlternateContent>
  <bookViews>
    <workbookView xWindow="0" yWindow="0" windowWidth="20490" windowHeight="7455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0" i="1" l="1"/>
  <c r="J180" i="1" s="1"/>
  <c r="H179" i="1"/>
  <c r="J179" i="1" s="1"/>
  <c r="H178" i="1"/>
  <c r="J178" i="1" s="1"/>
  <c r="H177" i="1"/>
  <c r="J177" i="1" s="1"/>
  <c r="H176" i="1"/>
  <c r="J176" i="1" s="1"/>
  <c r="H175" i="1"/>
  <c r="J175" i="1" s="1"/>
  <c r="H174" i="1"/>
  <c r="J174" i="1" s="1"/>
  <c r="H173" i="1"/>
  <c r="J173" i="1" s="1"/>
  <c r="H172" i="1"/>
  <c r="J172" i="1" s="1"/>
  <c r="H171" i="1"/>
  <c r="J171" i="1" s="1"/>
  <c r="H170" i="1"/>
  <c r="J170" i="1" s="1"/>
  <c r="H169" i="1"/>
  <c r="J169" i="1" s="1"/>
  <c r="H168" i="1"/>
  <c r="J168" i="1" s="1"/>
  <c r="H167" i="1"/>
  <c r="J167" i="1" s="1"/>
  <c r="H166" i="1"/>
  <c r="J166" i="1" s="1"/>
  <c r="H165" i="1"/>
  <c r="J165" i="1" s="1"/>
  <c r="H164" i="1"/>
  <c r="J164" i="1" s="1"/>
  <c r="H163" i="1"/>
  <c r="J163" i="1" s="1"/>
  <c r="H162" i="1"/>
  <c r="J162" i="1" s="1"/>
  <c r="H161" i="1"/>
  <c r="J161" i="1" s="1"/>
  <c r="H160" i="1"/>
  <c r="J160" i="1" s="1"/>
  <c r="H159" i="1"/>
  <c r="J159" i="1" s="1"/>
  <c r="H158" i="1"/>
  <c r="J158" i="1" s="1"/>
  <c r="H157" i="1"/>
  <c r="J157" i="1" s="1"/>
  <c r="H156" i="1"/>
  <c r="J156" i="1" s="1"/>
  <c r="H155" i="1"/>
  <c r="J155" i="1" s="1"/>
  <c r="H154" i="1"/>
  <c r="J154" i="1" s="1"/>
  <c r="H153" i="1"/>
  <c r="J153" i="1" s="1"/>
  <c r="H152" i="1"/>
  <c r="J152" i="1" s="1"/>
  <c r="H151" i="1"/>
  <c r="J151" i="1" s="1"/>
  <c r="H150" i="1"/>
  <c r="J150" i="1" s="1"/>
  <c r="H149" i="1"/>
  <c r="J149" i="1" s="1"/>
  <c r="H148" i="1"/>
  <c r="J148" i="1" s="1"/>
  <c r="H147" i="1"/>
  <c r="J147" i="1" s="1"/>
  <c r="H146" i="1"/>
  <c r="J146" i="1" s="1"/>
  <c r="H145" i="1"/>
  <c r="J145" i="1" s="1"/>
  <c r="H144" i="1"/>
  <c r="J144" i="1" s="1"/>
  <c r="H143" i="1"/>
  <c r="J143" i="1" s="1"/>
  <c r="H142" i="1"/>
  <c r="J142" i="1" s="1"/>
  <c r="H141" i="1"/>
  <c r="J141" i="1" s="1"/>
  <c r="H140" i="1"/>
  <c r="J140" i="1" s="1"/>
  <c r="H139" i="1"/>
  <c r="J139" i="1" s="1"/>
  <c r="H138" i="1"/>
  <c r="J138" i="1" s="1"/>
  <c r="H137" i="1"/>
  <c r="J137" i="1" s="1"/>
  <c r="H136" i="1"/>
  <c r="J136" i="1" s="1"/>
  <c r="H135" i="1"/>
  <c r="J135" i="1" s="1"/>
  <c r="H134" i="1"/>
  <c r="J134" i="1" s="1"/>
  <c r="H133" i="1"/>
  <c r="J133" i="1" s="1"/>
  <c r="H132" i="1"/>
  <c r="J132" i="1" s="1"/>
  <c r="H131" i="1"/>
  <c r="J131" i="1" s="1"/>
  <c r="H130" i="1"/>
  <c r="J130" i="1" s="1"/>
  <c r="H129" i="1"/>
  <c r="J129" i="1" s="1"/>
  <c r="H128" i="1"/>
  <c r="J128" i="1" s="1"/>
  <c r="H127" i="1"/>
  <c r="J127" i="1" s="1"/>
  <c r="H126" i="1"/>
  <c r="J126" i="1" s="1"/>
  <c r="H125" i="1"/>
  <c r="J125" i="1" s="1"/>
  <c r="H124" i="1"/>
  <c r="J124" i="1" s="1"/>
  <c r="H123" i="1"/>
  <c r="J123" i="1" s="1"/>
  <c r="H122" i="1"/>
  <c r="J122" i="1" s="1"/>
  <c r="H121" i="1"/>
  <c r="J121" i="1" s="1"/>
  <c r="H120" i="1"/>
  <c r="J120" i="1" s="1"/>
  <c r="H119" i="1"/>
  <c r="J119" i="1" s="1"/>
  <c r="H118" i="1"/>
  <c r="J118" i="1" s="1"/>
  <c r="H117" i="1"/>
  <c r="J117" i="1" s="1"/>
  <c r="H116" i="1"/>
  <c r="J116" i="1" s="1"/>
  <c r="H115" i="1"/>
  <c r="J115" i="1" s="1"/>
  <c r="H114" i="1"/>
  <c r="J114" i="1" s="1"/>
  <c r="H113" i="1"/>
  <c r="J113" i="1" s="1"/>
  <c r="H112" i="1"/>
  <c r="J112" i="1" s="1"/>
  <c r="H111" i="1"/>
  <c r="J111" i="1" s="1"/>
  <c r="H110" i="1"/>
  <c r="J110" i="1" s="1"/>
  <c r="H109" i="1"/>
  <c r="J109" i="1" s="1"/>
  <c r="H108" i="1"/>
  <c r="J108" i="1" s="1"/>
  <c r="H107" i="1"/>
  <c r="J107" i="1" s="1"/>
  <c r="H106" i="1"/>
  <c r="J106" i="1" s="1"/>
  <c r="H105" i="1"/>
  <c r="J105" i="1" s="1"/>
  <c r="H104" i="1"/>
  <c r="J104" i="1" s="1"/>
  <c r="H103" i="1"/>
  <c r="J103" i="1" s="1"/>
  <c r="H102" i="1"/>
  <c r="J102" i="1" s="1"/>
  <c r="H101" i="1"/>
  <c r="J101" i="1" s="1"/>
  <c r="H100" i="1"/>
  <c r="J100" i="1" s="1"/>
  <c r="H99" i="1"/>
  <c r="J99" i="1" s="1"/>
  <c r="H98" i="1"/>
  <c r="J98" i="1" s="1"/>
  <c r="H97" i="1"/>
  <c r="J97" i="1" s="1"/>
  <c r="H96" i="1"/>
  <c r="J96" i="1" s="1"/>
  <c r="H95" i="1"/>
  <c r="J95" i="1" s="1"/>
  <c r="H94" i="1"/>
  <c r="J94" i="1" s="1"/>
  <c r="H93" i="1"/>
  <c r="J93" i="1" s="1"/>
  <c r="H92" i="1"/>
  <c r="J92" i="1" s="1"/>
  <c r="H91" i="1"/>
  <c r="J91" i="1" s="1"/>
  <c r="H90" i="1"/>
  <c r="J90" i="1" s="1"/>
  <c r="H89" i="1"/>
  <c r="J89" i="1" s="1"/>
  <c r="H88" i="1"/>
  <c r="J88" i="1" s="1"/>
  <c r="H87" i="1"/>
  <c r="J87" i="1" s="1"/>
  <c r="H86" i="1"/>
  <c r="J86" i="1" s="1"/>
  <c r="H85" i="1"/>
  <c r="J85" i="1" s="1"/>
  <c r="H84" i="1"/>
  <c r="J84" i="1" s="1"/>
  <c r="H83" i="1"/>
  <c r="J83" i="1" s="1"/>
  <c r="H82" i="1"/>
  <c r="J82" i="1" s="1"/>
  <c r="H81" i="1"/>
  <c r="J81" i="1" s="1"/>
  <c r="H80" i="1"/>
  <c r="J80" i="1" s="1"/>
  <c r="H79" i="1"/>
  <c r="J79" i="1" s="1"/>
  <c r="H78" i="1"/>
  <c r="J78" i="1" s="1"/>
  <c r="H77" i="1"/>
  <c r="J77" i="1" s="1"/>
  <c r="H76" i="1"/>
  <c r="J76" i="1" s="1"/>
  <c r="H75" i="1"/>
  <c r="J75" i="1" s="1"/>
  <c r="H74" i="1"/>
  <c r="J74" i="1" s="1"/>
  <c r="H73" i="1"/>
  <c r="J73" i="1" s="1"/>
  <c r="H72" i="1"/>
  <c r="J72" i="1" s="1"/>
  <c r="H71" i="1"/>
  <c r="J71" i="1" s="1"/>
  <c r="H70" i="1"/>
  <c r="J70" i="1" s="1"/>
  <c r="H69" i="1"/>
  <c r="J69" i="1" s="1"/>
  <c r="H68" i="1"/>
  <c r="J68" i="1" s="1"/>
  <c r="H67" i="1"/>
  <c r="J67" i="1" s="1"/>
  <c r="H66" i="1"/>
  <c r="J66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H53" i="1"/>
  <c r="J53" i="1" s="1"/>
  <c r="H52" i="1"/>
  <c r="J52" i="1" s="1"/>
  <c r="H51" i="1"/>
  <c r="J51" i="1" s="1"/>
  <c r="H50" i="1"/>
  <c r="J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H3" i="1"/>
  <c r="J3" i="1" s="1"/>
</calcChain>
</file>

<file path=xl/sharedStrings.xml><?xml version="1.0" encoding="utf-8"?>
<sst xmlns="http://schemas.openxmlformats.org/spreadsheetml/2006/main" count="366" uniqueCount="204">
  <si>
    <t>NOMBRE DE LA PLAZA</t>
  </si>
  <si>
    <t>ADSCRIPCIÓN DE LA PLAZA</t>
  </si>
  <si>
    <t>PARTIDA GENERICA</t>
  </si>
  <si>
    <t xml:space="preserve">FF </t>
  </si>
  <si>
    <t>No. PLAZAS</t>
  </si>
  <si>
    <t>111-113
DIETAS Y SUELDO BASE</t>
  </si>
  <si>
    <t>SUMA TOTAL DE REMUNERACIONES</t>
  </si>
  <si>
    <t>MENSUAL</t>
  </si>
  <si>
    <t>ANUAL</t>
  </si>
  <si>
    <t>GRATIFICACIÓN DE FIN DE AÑO (AGUINALDO)</t>
  </si>
  <si>
    <t>Regidores</t>
  </si>
  <si>
    <t>Sala de regidores</t>
  </si>
  <si>
    <t>Sindíco</t>
  </si>
  <si>
    <t>Sindicatura</t>
  </si>
  <si>
    <t>Secretario general</t>
  </si>
  <si>
    <t>Secretaría general</t>
  </si>
  <si>
    <t>Presidente</t>
  </si>
  <si>
    <t>Presidencia</t>
  </si>
  <si>
    <t>Jefatura de Logística</t>
  </si>
  <si>
    <t>Delegada Institucional de Procuracion</t>
  </si>
  <si>
    <t>Secretaria ejecutiva asistente protecc.integal</t>
  </si>
  <si>
    <t>Director de Comusida</t>
  </si>
  <si>
    <t>Asistente</t>
  </si>
  <si>
    <t>Secretario particular</t>
  </si>
  <si>
    <t>Secretaria particular</t>
  </si>
  <si>
    <t>Comandante</t>
  </si>
  <si>
    <t>Protección Civil</t>
  </si>
  <si>
    <t>Jefe de vivienda y urbanización</t>
  </si>
  <si>
    <t>Oficial del registro civil</t>
  </si>
  <si>
    <t>Registro Civil</t>
  </si>
  <si>
    <t>Jefe de agencias y delegaciones</t>
  </si>
  <si>
    <t>Agencias y Delegaciones</t>
  </si>
  <si>
    <t>Delegado</t>
  </si>
  <si>
    <t>Zapotitan, San Cristobal Potrerillos Chantepec</t>
  </si>
  <si>
    <t>San Juan Cosalá</t>
  </si>
  <si>
    <t>San Pedro Tesistan</t>
  </si>
  <si>
    <t>Huejotitan</t>
  </si>
  <si>
    <t>Agente</t>
  </si>
  <si>
    <t>Agencia el Molino</t>
  </si>
  <si>
    <t>Agencia la Loma</t>
  </si>
  <si>
    <t>Agencia el Zauz</t>
  </si>
  <si>
    <t>Agencia Nextipaq</t>
  </si>
  <si>
    <t>Agencia las Trojes</t>
  </si>
  <si>
    <t>Director jurídico</t>
  </si>
  <si>
    <t>Juez Municipal</t>
  </si>
  <si>
    <t>Jefa control disciplinario y responsab.</t>
  </si>
  <si>
    <t>Herncargado de la Hacienda Mpal.</t>
  </si>
  <si>
    <t>Tesorería</t>
  </si>
  <si>
    <t>Contralora</t>
  </si>
  <si>
    <t>Contraloría</t>
  </si>
  <si>
    <t xml:space="preserve">Director </t>
  </si>
  <si>
    <t>Transparencia</t>
  </si>
  <si>
    <t>Director</t>
  </si>
  <si>
    <t>Catrastro</t>
  </si>
  <si>
    <t>Jefe</t>
  </si>
  <si>
    <t>Apremios</t>
  </si>
  <si>
    <t>Proveeduria</t>
  </si>
  <si>
    <t>Jefe de control vehicular</t>
  </si>
  <si>
    <t>Parque Vehiculas</t>
  </si>
  <si>
    <t>Comisario</t>
  </si>
  <si>
    <t>Comisaría de Seguridad Ciudadana</t>
  </si>
  <si>
    <t>Jefe administrativo</t>
  </si>
  <si>
    <t>Oficial de Policía</t>
  </si>
  <si>
    <t>Sub oficial</t>
  </si>
  <si>
    <t>Policía Turística</t>
  </si>
  <si>
    <t>Preventologo</t>
  </si>
  <si>
    <t>Jefe de Gabinete</t>
  </si>
  <si>
    <t>Jefatura de gabinete</t>
  </si>
  <si>
    <t>Encargada de programas federales</t>
  </si>
  <si>
    <t>Directora de planeación</t>
  </si>
  <si>
    <t>Directora</t>
  </si>
  <si>
    <t>Participación Ciudadana</t>
  </si>
  <si>
    <t>Director de Administración</t>
  </si>
  <si>
    <t>Coord.Gral.de Admon.e Inovv.Gub.</t>
  </si>
  <si>
    <t>Comunicación Social</t>
  </si>
  <si>
    <t>Jefa</t>
  </si>
  <si>
    <t>Patrimonio</t>
  </si>
  <si>
    <t xml:space="preserve">Directora </t>
  </si>
  <si>
    <t>Mejora regulatoria</t>
  </si>
  <si>
    <t>Director de informática</t>
  </si>
  <si>
    <t>Tecnologías de la Información</t>
  </si>
  <si>
    <t>Coordinador</t>
  </si>
  <si>
    <t>Coord. Gral. De la Comunidad</t>
  </si>
  <si>
    <t>Cajero</t>
  </si>
  <si>
    <t>Jefe de Médicos</t>
  </si>
  <si>
    <t>Departamento de Salud</t>
  </si>
  <si>
    <t>Paramédico</t>
  </si>
  <si>
    <t>Director de Arte Cultura y Tradición</t>
  </si>
  <si>
    <t xml:space="preserve">Departamento de cultura </t>
  </si>
  <si>
    <t xml:space="preserve">Jefe de casa de cultura </t>
  </si>
  <si>
    <t>Jefe de la tercera edad</t>
  </si>
  <si>
    <t>Coord. Gral de formacion ciudadana</t>
  </si>
  <si>
    <t xml:space="preserve">Directora de salud </t>
  </si>
  <si>
    <t>Jefe de Discapacidad</t>
  </si>
  <si>
    <t>Director Educación</t>
  </si>
  <si>
    <t xml:space="preserve">Direccion de educacion </t>
  </si>
  <si>
    <t>Director del Instituto de la Juventud</t>
  </si>
  <si>
    <t xml:space="preserve">Instituto de la juventud </t>
  </si>
  <si>
    <t xml:space="preserve">Desarrollo socia </t>
  </si>
  <si>
    <t>jefe operativo</t>
  </si>
  <si>
    <t xml:space="preserve">Jefatura y Coordinacion </t>
  </si>
  <si>
    <t>Jefa de Reglamentos</t>
  </si>
  <si>
    <t>Coordinador Desarrollo Económico</t>
  </si>
  <si>
    <t xml:space="preserve">Encargada </t>
  </si>
  <si>
    <t xml:space="preserve">Asistente </t>
  </si>
  <si>
    <t>Director turismo</t>
  </si>
  <si>
    <t xml:space="preserve">Departamento de turismo </t>
  </si>
  <si>
    <t xml:space="preserve">Asistente de Dirección  de Turismo </t>
  </si>
  <si>
    <t>Jefa de Ganadería</t>
  </si>
  <si>
    <t xml:space="preserve">Agricultura, ganaderia y desarrollo rural </t>
  </si>
  <si>
    <t>Director de Desarrollo Rural</t>
  </si>
  <si>
    <t>Jefe de Rastros</t>
  </si>
  <si>
    <t>Director de Padrón y Licencias</t>
  </si>
  <si>
    <t>Departamento de padron y Licencias</t>
  </si>
  <si>
    <t>Director de Obras Públicas</t>
  </si>
  <si>
    <t xml:space="preserve">Departamento de obra publica </t>
  </si>
  <si>
    <t xml:space="preserve">Jefe Calles y Pavimentos </t>
  </si>
  <si>
    <t>Jefe de Obras Públicas</t>
  </si>
  <si>
    <t>Director de Ecología</t>
  </si>
  <si>
    <t xml:space="preserve">Departamento de ecologia </t>
  </si>
  <si>
    <t>Director de Desarrollo Urbano</t>
  </si>
  <si>
    <t xml:space="preserve">Direccion de desarrollo urbano </t>
  </si>
  <si>
    <t>Jefe Imagen Urbana</t>
  </si>
  <si>
    <t>Jefa de Maquinaria</t>
  </si>
  <si>
    <t>Director de Vialidad</t>
  </si>
  <si>
    <t xml:space="preserve">Departamento de movilidad </t>
  </si>
  <si>
    <t>Jefe de Mantto de Edificios y Espacios Públicos</t>
  </si>
  <si>
    <t xml:space="preserve">Coord. Gral. Sercicios municipales </t>
  </si>
  <si>
    <t xml:space="preserve">Coordinador </t>
  </si>
  <si>
    <t>Encargado de panteones</t>
  </si>
  <si>
    <t xml:space="preserve">Jefe </t>
  </si>
  <si>
    <t>Jefe de Alumbrado Publico</t>
  </si>
  <si>
    <t xml:space="preserve">Departamento de alumbrado publico </t>
  </si>
  <si>
    <t>Encargado de Malecón</t>
  </si>
  <si>
    <t xml:space="preserve">Departamento de malecones </t>
  </si>
  <si>
    <t>Jefe Mercados</t>
  </si>
  <si>
    <t xml:space="preserve">Departamento de mercados </t>
  </si>
  <si>
    <t>Director Agua Potable</t>
  </si>
  <si>
    <t xml:space="preserve">Coord. Gral. De servicios municipales de agua potable </t>
  </si>
  <si>
    <t>Jefe Administrativo de Gestión Integral de Agua y Drenaje</t>
  </si>
  <si>
    <t>Coordinad Grupos V.</t>
  </si>
  <si>
    <t xml:space="preserve">Departamento de proteccion civil </t>
  </si>
  <si>
    <t>Secretaria</t>
  </si>
  <si>
    <t xml:space="preserve">Bombero </t>
  </si>
  <si>
    <t>Aux de Bombero</t>
  </si>
  <si>
    <t>Aux Admvo</t>
  </si>
  <si>
    <t>Departamento de secretaria Gral</t>
  </si>
  <si>
    <t>Cajera</t>
  </si>
  <si>
    <t xml:space="preserve">Departamento de agencias y delegaciones </t>
  </si>
  <si>
    <t>Recaudador</t>
  </si>
  <si>
    <t>Intendente</t>
  </si>
  <si>
    <t xml:space="preserve">Departamento  de sindicatura </t>
  </si>
  <si>
    <t>Auxiliar Admvo</t>
  </si>
  <si>
    <t xml:space="preserve">Departamento de hacienda municipal </t>
  </si>
  <si>
    <t>Operador Maquinaria</t>
  </si>
  <si>
    <t>Operador Gral</t>
  </si>
  <si>
    <t>Chofer</t>
  </si>
  <si>
    <t>Abogado</t>
  </si>
  <si>
    <t xml:space="preserve">Departamento  de contraloria </t>
  </si>
  <si>
    <t xml:space="preserve">Analista </t>
  </si>
  <si>
    <t xml:space="preserve">Departamento de contraloria </t>
  </si>
  <si>
    <t xml:space="preserve">Departamenton de comisiaria de seguridad ciudadana </t>
  </si>
  <si>
    <t xml:space="preserve">Tec.Operativo </t>
  </si>
  <si>
    <t xml:space="preserve">Departamento de catarasto </t>
  </si>
  <si>
    <t>Enc Cartografia</t>
  </si>
  <si>
    <t xml:space="preserve">Enc de Valuación </t>
  </si>
  <si>
    <t>Trasmisiones patrimoniales</t>
  </si>
  <si>
    <t>Cartógrafo</t>
  </si>
  <si>
    <t>Tec Especializado</t>
  </si>
  <si>
    <t>Responsable  de cajas</t>
  </si>
  <si>
    <t>Departamento de ingresos</t>
  </si>
  <si>
    <t xml:space="preserve">Recaudador de ingresos </t>
  </si>
  <si>
    <t xml:space="preserve">Departamento  de trasparencia </t>
  </si>
  <si>
    <t xml:space="preserve">Coord.Gral. Admon e inovacion gubernamental </t>
  </si>
  <si>
    <t>Reportero</t>
  </si>
  <si>
    <t xml:space="preserve">Departamento de comunicación social </t>
  </si>
  <si>
    <t>Tec. Informatica</t>
  </si>
  <si>
    <t xml:space="preserve">Departamento de Tecn. De la inf </t>
  </si>
  <si>
    <t>Psicologa</t>
  </si>
  <si>
    <t xml:space="preserve">Coord. Gral de la comunidad </t>
  </si>
  <si>
    <t>Departamento de salud</t>
  </si>
  <si>
    <t>Enfermera</t>
  </si>
  <si>
    <t xml:space="preserve">Coord. Gral. De informacion ciudadna </t>
  </si>
  <si>
    <t>Conserje</t>
  </si>
  <si>
    <t xml:space="preserve">Coord. Gral de desarrollol economico </t>
  </si>
  <si>
    <t>Veterinario</t>
  </si>
  <si>
    <t>Director de Gestión de Proyectos Estratégicos</t>
  </si>
  <si>
    <t xml:space="preserve">Coor. Gral. Gestion integral de la ciudadania </t>
  </si>
  <si>
    <t xml:space="preserve">secretaria </t>
  </si>
  <si>
    <t>Supervisor</t>
  </si>
  <si>
    <t xml:space="preserve">Departamento  de obra publica </t>
  </si>
  <si>
    <t>Auxiliar</t>
  </si>
  <si>
    <t>Supervisor de obra</t>
  </si>
  <si>
    <t>Albañil</t>
  </si>
  <si>
    <t>Serv.  Municipales Agua Potable</t>
  </si>
  <si>
    <t>Notificador</t>
  </si>
  <si>
    <t>Tecnico operativo</t>
  </si>
  <si>
    <t>Operador de agua potable</t>
  </si>
  <si>
    <t>Auxiliar almacén</t>
  </si>
  <si>
    <t>Operador Vactor</t>
  </si>
  <si>
    <t>Operador plamta tratamiento San Pedro</t>
  </si>
  <si>
    <t>Delegacion San Pedro</t>
  </si>
  <si>
    <t>Operador planta tratam. San Cristobal</t>
  </si>
  <si>
    <t>Delegación San Cristóbal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</si>
</sst>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\-00"/>
    <numFmt numFmtId="165" formatCode="0_ ;\-0\ "/>
    <numFmt numFmtId="166" formatCode="#,##0_ ;\-#,##0\ "/>
    <numFmt numFmtId="167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1" fontId="0" fillId="0" borderId="8" xfId="0" applyNumberFormat="1" applyFont="1" applyFill="1" applyBorder="1" applyAlignment="1" applyProtection="1">
      <alignment vertical="center"/>
    </xf>
    <xf numFmtId="165" fontId="0" fillId="0" borderId="9" xfId="0" applyNumberFormat="1" applyFont="1" applyFill="1" applyBorder="1" applyAlignment="1" applyProtection="1">
      <alignment horizontal="center" vertical="center"/>
    </xf>
    <xf numFmtId="165" fontId="0" fillId="0" borderId="9" xfId="0" applyNumberFormat="1" applyFont="1" applyFill="1" applyBorder="1" applyAlignment="1" applyProtection="1">
      <alignment horizontal="center" vertical="center"/>
      <protection locked="0"/>
    </xf>
    <xf numFmtId="166" fontId="0" fillId="0" borderId="9" xfId="0" applyNumberFormat="1" applyFont="1" applyFill="1" applyBorder="1" applyAlignment="1" applyProtection="1">
      <alignment vertical="center"/>
      <protection locked="0"/>
    </xf>
    <xf numFmtId="166" fontId="0" fillId="0" borderId="9" xfId="0" applyNumberFormat="1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vertical="center"/>
    </xf>
    <xf numFmtId="165" fontId="0" fillId="0" borderId="8" xfId="0" applyNumberFormat="1" applyFont="1" applyFill="1" applyBorder="1" applyAlignment="1" applyProtection="1">
      <alignment horizontal="center" vertical="center"/>
    </xf>
    <xf numFmtId="165" fontId="0" fillId="0" borderId="8" xfId="0" applyNumberFormat="1" applyFont="1" applyFill="1" applyBorder="1" applyAlignment="1" applyProtection="1">
      <alignment horizontal="center" vertical="center"/>
      <protection locked="0"/>
    </xf>
    <xf numFmtId="166" fontId="0" fillId="0" borderId="8" xfId="0" applyNumberFormat="1" applyFont="1" applyFill="1" applyBorder="1" applyAlignment="1" applyProtection="1">
      <alignment vertical="center"/>
      <protection locked="0"/>
    </xf>
    <xf numFmtId="166" fontId="0" fillId="0" borderId="8" xfId="0" applyNumberFormat="1" applyFont="1" applyFill="1" applyBorder="1" applyAlignment="1" applyProtection="1">
      <alignment horizontal="right" vertical="center"/>
      <protection locked="0"/>
    </xf>
    <xf numFmtId="41" fontId="0" fillId="0" borderId="8" xfId="0" applyNumberFormat="1" applyFont="1" applyFill="1" applyBorder="1" applyAlignment="1" applyProtection="1">
      <alignment vertical="center"/>
      <protection locked="0"/>
    </xf>
    <xf numFmtId="41" fontId="1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center" vertical="center"/>
      <protection locked="0"/>
    </xf>
    <xf numFmtId="166" fontId="1" fillId="0" borderId="8" xfId="1" applyNumberFormat="1" applyFont="1" applyFill="1" applyBorder="1" applyAlignment="1" applyProtection="1">
      <alignment vertical="center"/>
      <protection locked="0"/>
    </xf>
    <xf numFmtId="167" fontId="5" fillId="0" borderId="8" xfId="0" applyNumberFormat="1" applyFont="1" applyBorder="1" applyAlignment="1" applyProtection="1">
      <alignment wrapText="1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 applyProtection="1">
      <alignment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4" fontId="5" fillId="0" borderId="8" xfId="2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tabSelected="1" topLeftCell="A103" workbookViewId="0">
      <selection activeCell="H68" sqref="H68"/>
    </sheetView>
  </sheetViews>
  <sheetFormatPr baseColWidth="10" defaultRowHeight="15" x14ac:dyDescent="0.25"/>
  <cols>
    <col min="3" max="3" width="51.28515625" bestFit="1" customWidth="1"/>
  </cols>
  <sheetData>
    <row r="1" spans="1:10" ht="30" customHeight="1" x14ac:dyDescent="0.25">
      <c r="A1" s="24" t="s">
        <v>0</v>
      </c>
      <c r="B1" s="24"/>
      <c r="C1" s="26" t="s">
        <v>1</v>
      </c>
      <c r="D1" s="28" t="s">
        <v>2</v>
      </c>
      <c r="E1" s="28" t="s">
        <v>3</v>
      </c>
      <c r="F1" s="28" t="s">
        <v>4</v>
      </c>
      <c r="G1" s="31" t="s">
        <v>5</v>
      </c>
      <c r="H1" s="26"/>
      <c r="I1" s="1">
        <v>132</v>
      </c>
      <c r="J1" s="21" t="s">
        <v>6</v>
      </c>
    </row>
    <row r="2" spans="1:10" ht="63.75" x14ac:dyDescent="0.25">
      <c r="A2" s="25"/>
      <c r="B2" s="25"/>
      <c r="C2" s="27"/>
      <c r="D2" s="29"/>
      <c r="E2" s="30"/>
      <c r="F2" s="30"/>
      <c r="G2" s="2" t="s">
        <v>7</v>
      </c>
      <c r="H2" s="2" t="s">
        <v>8</v>
      </c>
      <c r="I2" s="2" t="s">
        <v>9</v>
      </c>
      <c r="J2" s="22"/>
    </row>
    <row r="3" spans="1:10" x14ac:dyDescent="0.25">
      <c r="A3" s="23" t="s">
        <v>10</v>
      </c>
      <c r="B3" s="23"/>
      <c r="C3" s="3" t="s">
        <v>11</v>
      </c>
      <c r="D3" s="4">
        <v>111</v>
      </c>
      <c r="E3" s="5">
        <v>15</v>
      </c>
      <c r="F3" s="5">
        <v>9</v>
      </c>
      <c r="G3" s="6">
        <v>22780</v>
      </c>
      <c r="H3" s="7">
        <f>IF(E3="","SE REQUIERE ASIGNAR LA FUENTE DE FINANCIAMIENTO",IF(F3="","ES NECESARIO ESTABLECER EL NÚMERO DE PLAZAS",IF(G3="","SE NECESITA ESTABLECER UN MONTO MENSUAL",F3*G3*12)))</f>
        <v>2460240</v>
      </c>
      <c r="I3" s="6">
        <v>337019</v>
      </c>
      <c r="J3" s="8">
        <f t="shared" ref="J3:J34" si="0">SUM(H3:I3)</f>
        <v>2797259</v>
      </c>
    </row>
    <row r="4" spans="1:10" x14ac:dyDescent="0.25">
      <c r="A4" s="23" t="s">
        <v>12</v>
      </c>
      <c r="B4" s="23"/>
      <c r="C4" s="3" t="s">
        <v>13</v>
      </c>
      <c r="D4" s="9">
        <v>111</v>
      </c>
      <c r="E4" s="5">
        <v>15</v>
      </c>
      <c r="F4" s="10">
        <v>1</v>
      </c>
      <c r="G4" s="11">
        <v>26314</v>
      </c>
      <c r="H4" s="7">
        <f t="shared" ref="H4:H67" si="1">IF(E4="","SE REQUIERE ASIGNAR LA FUENTE DE FINANCIAMIENTO",IF(F4="","ES NECESARIO ESTABLECER EL NÚMERO DE PLAZAS",IF(G4="","SE NECESITA ESTABLECER UN MONTO MENSUAL",F4*G4*12)))</f>
        <v>315768</v>
      </c>
      <c r="I4" s="11">
        <v>43256</v>
      </c>
      <c r="J4" s="8">
        <f t="shared" si="0"/>
        <v>359024</v>
      </c>
    </row>
    <row r="5" spans="1:10" x14ac:dyDescent="0.25">
      <c r="A5" s="23" t="s">
        <v>14</v>
      </c>
      <c r="B5" s="23"/>
      <c r="C5" s="3" t="s">
        <v>15</v>
      </c>
      <c r="D5" s="9">
        <v>113</v>
      </c>
      <c r="E5" s="5">
        <v>15</v>
      </c>
      <c r="F5" s="10">
        <v>1</v>
      </c>
      <c r="G5" s="12">
        <v>23462</v>
      </c>
      <c r="H5" s="7">
        <f t="shared" si="1"/>
        <v>281544</v>
      </c>
      <c r="I5" s="12">
        <v>38568</v>
      </c>
      <c r="J5" s="8">
        <f t="shared" si="0"/>
        <v>320112</v>
      </c>
    </row>
    <row r="6" spans="1:10" x14ac:dyDescent="0.25">
      <c r="A6" s="23" t="s">
        <v>16</v>
      </c>
      <c r="B6" s="23"/>
      <c r="C6" s="3" t="s">
        <v>17</v>
      </c>
      <c r="D6" s="9">
        <v>113</v>
      </c>
      <c r="E6" s="5">
        <v>15</v>
      </c>
      <c r="F6" s="10">
        <v>1</v>
      </c>
      <c r="G6" s="12">
        <v>57242</v>
      </c>
      <c r="H6" s="7">
        <f t="shared" si="1"/>
        <v>686904</v>
      </c>
      <c r="I6" s="12">
        <v>94096</v>
      </c>
      <c r="J6" s="8">
        <f t="shared" si="0"/>
        <v>781000</v>
      </c>
    </row>
    <row r="7" spans="1:10" x14ac:dyDescent="0.25">
      <c r="A7" s="18" t="s">
        <v>18</v>
      </c>
      <c r="B7" s="18"/>
      <c r="C7" s="13" t="s">
        <v>17</v>
      </c>
      <c r="D7" s="9">
        <v>113</v>
      </c>
      <c r="E7" s="5">
        <v>15</v>
      </c>
      <c r="F7" s="10">
        <v>1</v>
      </c>
      <c r="G7" s="12">
        <v>10932</v>
      </c>
      <c r="H7" s="7">
        <f t="shared" si="1"/>
        <v>131184</v>
      </c>
      <c r="I7" s="12">
        <v>17970</v>
      </c>
      <c r="J7" s="8">
        <f t="shared" si="0"/>
        <v>149154</v>
      </c>
    </row>
    <row r="8" spans="1:10" x14ac:dyDescent="0.25">
      <c r="A8" s="18" t="s">
        <v>19</v>
      </c>
      <c r="B8" s="18"/>
      <c r="C8" s="13" t="s">
        <v>17</v>
      </c>
      <c r="D8" s="9">
        <v>113</v>
      </c>
      <c r="E8" s="5">
        <v>15</v>
      </c>
      <c r="F8" s="10">
        <v>1</v>
      </c>
      <c r="G8" s="12">
        <v>14468</v>
      </c>
      <c r="H8" s="7">
        <f t="shared" si="1"/>
        <v>173616</v>
      </c>
      <c r="I8" s="12">
        <v>23783</v>
      </c>
      <c r="J8" s="8">
        <f t="shared" si="0"/>
        <v>197399</v>
      </c>
    </row>
    <row r="9" spans="1:10" x14ac:dyDescent="0.25">
      <c r="A9" s="18" t="s">
        <v>20</v>
      </c>
      <c r="B9" s="18"/>
      <c r="C9" s="13" t="s">
        <v>17</v>
      </c>
      <c r="D9" s="9">
        <v>113</v>
      </c>
      <c r="E9" s="5">
        <v>15</v>
      </c>
      <c r="F9" s="10">
        <v>1</v>
      </c>
      <c r="G9" s="11">
        <v>7808</v>
      </c>
      <c r="H9" s="7">
        <f t="shared" si="1"/>
        <v>93696</v>
      </c>
      <c r="I9" s="11">
        <v>12385</v>
      </c>
      <c r="J9" s="8">
        <f t="shared" si="0"/>
        <v>106081</v>
      </c>
    </row>
    <row r="10" spans="1:10" x14ac:dyDescent="0.25">
      <c r="A10" s="18" t="s">
        <v>21</v>
      </c>
      <c r="B10" s="18"/>
      <c r="C10" s="13" t="s">
        <v>17</v>
      </c>
      <c r="D10" s="9">
        <v>113</v>
      </c>
      <c r="E10" s="5">
        <v>15</v>
      </c>
      <c r="F10" s="10">
        <v>1</v>
      </c>
      <c r="G10" s="12">
        <v>10202</v>
      </c>
      <c r="H10" s="7">
        <f t="shared" si="1"/>
        <v>122424</v>
      </c>
      <c r="I10" s="12">
        <v>16770</v>
      </c>
      <c r="J10" s="8">
        <f t="shared" si="0"/>
        <v>139194</v>
      </c>
    </row>
    <row r="11" spans="1:10" x14ac:dyDescent="0.25">
      <c r="A11" s="18" t="s">
        <v>22</v>
      </c>
      <c r="B11" s="18"/>
      <c r="C11" s="13" t="s">
        <v>17</v>
      </c>
      <c r="D11" s="9">
        <v>113</v>
      </c>
      <c r="E11" s="5">
        <v>15</v>
      </c>
      <c r="F11" s="10">
        <v>1</v>
      </c>
      <c r="G11" s="12">
        <v>7810</v>
      </c>
      <c r="H11" s="7">
        <f t="shared" si="1"/>
        <v>93720</v>
      </c>
      <c r="I11" s="12">
        <v>12856</v>
      </c>
      <c r="J11" s="8">
        <f t="shared" si="0"/>
        <v>106576</v>
      </c>
    </row>
    <row r="12" spans="1:10" x14ac:dyDescent="0.25">
      <c r="A12" s="18" t="s">
        <v>23</v>
      </c>
      <c r="B12" s="18"/>
      <c r="C12" s="13" t="s">
        <v>24</v>
      </c>
      <c r="D12" s="9">
        <v>113</v>
      </c>
      <c r="E12" s="5">
        <v>15</v>
      </c>
      <c r="F12" s="10">
        <v>1</v>
      </c>
      <c r="G12" s="12">
        <v>17332</v>
      </c>
      <c r="H12" s="7">
        <f t="shared" si="1"/>
        <v>207984</v>
      </c>
      <c r="I12" s="12">
        <v>28491</v>
      </c>
      <c r="J12" s="8">
        <f t="shared" si="0"/>
        <v>236475</v>
      </c>
    </row>
    <row r="13" spans="1:10" x14ac:dyDescent="0.25">
      <c r="A13" s="18" t="s">
        <v>25</v>
      </c>
      <c r="B13" s="18"/>
      <c r="C13" s="13" t="s">
        <v>26</v>
      </c>
      <c r="D13" s="9">
        <v>113</v>
      </c>
      <c r="E13" s="5">
        <v>15</v>
      </c>
      <c r="F13" s="10">
        <v>1</v>
      </c>
      <c r="G13" s="12">
        <v>15004</v>
      </c>
      <c r="H13" s="7">
        <f t="shared" si="1"/>
        <v>180048</v>
      </c>
      <c r="I13" s="12">
        <v>24664</v>
      </c>
      <c r="J13" s="8">
        <f t="shared" si="0"/>
        <v>204712</v>
      </c>
    </row>
    <row r="14" spans="1:10" x14ac:dyDescent="0.25">
      <c r="A14" s="18" t="s">
        <v>27</v>
      </c>
      <c r="B14" s="18"/>
      <c r="C14" s="13" t="s">
        <v>15</v>
      </c>
      <c r="D14" s="9">
        <v>113</v>
      </c>
      <c r="E14" s="5">
        <v>15</v>
      </c>
      <c r="F14" s="10">
        <v>1</v>
      </c>
      <c r="G14" s="11">
        <v>10610</v>
      </c>
      <c r="H14" s="7">
        <f t="shared" si="1"/>
        <v>127320</v>
      </c>
      <c r="I14" s="11">
        <v>17441</v>
      </c>
      <c r="J14" s="8">
        <f t="shared" si="0"/>
        <v>144761</v>
      </c>
    </row>
    <row r="15" spans="1:10" x14ac:dyDescent="0.25">
      <c r="A15" s="18" t="s">
        <v>28</v>
      </c>
      <c r="B15" s="18"/>
      <c r="C15" s="13" t="s">
        <v>29</v>
      </c>
      <c r="D15" s="9">
        <v>113</v>
      </c>
      <c r="E15" s="5">
        <v>15</v>
      </c>
      <c r="F15" s="10">
        <v>1</v>
      </c>
      <c r="G15" s="12">
        <v>10932</v>
      </c>
      <c r="H15" s="7">
        <f t="shared" si="1"/>
        <v>131184</v>
      </c>
      <c r="I15" s="12">
        <v>17971</v>
      </c>
      <c r="J15" s="8">
        <f t="shared" si="0"/>
        <v>149155</v>
      </c>
    </row>
    <row r="16" spans="1:10" x14ac:dyDescent="0.25">
      <c r="A16" s="18" t="s">
        <v>30</v>
      </c>
      <c r="B16" s="18"/>
      <c r="C16" s="13" t="s">
        <v>31</v>
      </c>
      <c r="D16" s="9">
        <v>113</v>
      </c>
      <c r="E16" s="5">
        <v>15</v>
      </c>
      <c r="F16" s="10">
        <v>1</v>
      </c>
      <c r="G16" s="12">
        <v>10932</v>
      </c>
      <c r="H16" s="7">
        <f t="shared" si="1"/>
        <v>131184</v>
      </c>
      <c r="I16" s="12">
        <v>17971</v>
      </c>
      <c r="J16" s="8">
        <f t="shared" si="0"/>
        <v>149155</v>
      </c>
    </row>
    <row r="17" spans="1:10" x14ac:dyDescent="0.25">
      <c r="A17" s="18" t="s">
        <v>32</v>
      </c>
      <c r="B17" s="18"/>
      <c r="C17" s="13" t="s">
        <v>33</v>
      </c>
      <c r="D17" s="9">
        <v>113</v>
      </c>
      <c r="E17" s="5">
        <v>15</v>
      </c>
      <c r="F17" s="10">
        <v>5</v>
      </c>
      <c r="G17" s="12">
        <v>9616</v>
      </c>
      <c r="H17" s="7">
        <f t="shared" si="1"/>
        <v>576960</v>
      </c>
      <c r="I17" s="12">
        <v>79035</v>
      </c>
      <c r="J17" s="8">
        <f t="shared" si="0"/>
        <v>655995</v>
      </c>
    </row>
    <row r="18" spans="1:10" x14ac:dyDescent="0.25">
      <c r="A18" s="18" t="s">
        <v>32</v>
      </c>
      <c r="B18" s="18"/>
      <c r="C18" s="13" t="s">
        <v>34</v>
      </c>
      <c r="D18" s="9">
        <v>113</v>
      </c>
      <c r="E18" s="5">
        <v>15</v>
      </c>
      <c r="F18" s="10">
        <v>1</v>
      </c>
      <c r="G18" s="12">
        <v>9336</v>
      </c>
      <c r="H18" s="7">
        <f t="shared" si="1"/>
        <v>112032</v>
      </c>
      <c r="I18" s="12">
        <v>15347</v>
      </c>
      <c r="J18" s="8">
        <f t="shared" si="0"/>
        <v>127379</v>
      </c>
    </row>
    <row r="19" spans="1:10" x14ac:dyDescent="0.25">
      <c r="A19" s="18" t="s">
        <v>32</v>
      </c>
      <c r="B19" s="18"/>
      <c r="C19" s="13" t="s">
        <v>35</v>
      </c>
      <c r="D19" s="9">
        <v>113</v>
      </c>
      <c r="E19" s="5">
        <v>15</v>
      </c>
      <c r="F19" s="10">
        <v>1</v>
      </c>
      <c r="G19" s="12">
        <v>9248</v>
      </c>
      <c r="H19" s="7">
        <f t="shared" si="1"/>
        <v>110976</v>
      </c>
      <c r="I19" s="12">
        <v>15202</v>
      </c>
      <c r="J19" s="8">
        <f t="shared" si="0"/>
        <v>126178</v>
      </c>
    </row>
    <row r="20" spans="1:10" x14ac:dyDescent="0.25">
      <c r="A20" s="18" t="s">
        <v>32</v>
      </c>
      <c r="B20" s="18"/>
      <c r="C20" s="13" t="s">
        <v>36</v>
      </c>
      <c r="D20" s="9">
        <v>113</v>
      </c>
      <c r="E20" s="5">
        <v>15</v>
      </c>
      <c r="F20" s="10">
        <v>1</v>
      </c>
      <c r="G20" s="12">
        <v>10364</v>
      </c>
      <c r="H20" s="7">
        <f t="shared" si="1"/>
        <v>124368</v>
      </c>
      <c r="I20" s="12">
        <v>17037</v>
      </c>
      <c r="J20" s="8">
        <f t="shared" si="0"/>
        <v>141405</v>
      </c>
    </row>
    <row r="21" spans="1:10" x14ac:dyDescent="0.25">
      <c r="A21" s="18" t="s">
        <v>37</v>
      </c>
      <c r="B21" s="18"/>
      <c r="C21" s="13" t="s">
        <v>38</v>
      </c>
      <c r="D21" s="9">
        <v>113</v>
      </c>
      <c r="E21" s="5">
        <v>15</v>
      </c>
      <c r="F21" s="10">
        <v>1</v>
      </c>
      <c r="G21" s="12">
        <v>9616</v>
      </c>
      <c r="H21" s="7">
        <f t="shared" si="1"/>
        <v>115392</v>
      </c>
      <c r="I21" s="12">
        <v>15807</v>
      </c>
      <c r="J21" s="8">
        <f t="shared" si="0"/>
        <v>131199</v>
      </c>
    </row>
    <row r="22" spans="1:10" x14ac:dyDescent="0.25">
      <c r="A22" s="18" t="s">
        <v>37</v>
      </c>
      <c r="B22" s="18"/>
      <c r="C22" s="13" t="s">
        <v>39</v>
      </c>
      <c r="D22" s="9">
        <v>113</v>
      </c>
      <c r="E22" s="5">
        <v>15</v>
      </c>
      <c r="F22" s="10">
        <v>1</v>
      </c>
      <c r="G22" s="12">
        <v>9848</v>
      </c>
      <c r="H22" s="7">
        <f t="shared" si="1"/>
        <v>118176</v>
      </c>
      <c r="I22" s="12">
        <v>16188</v>
      </c>
      <c r="J22" s="8">
        <f t="shared" si="0"/>
        <v>134364</v>
      </c>
    </row>
    <row r="23" spans="1:10" x14ac:dyDescent="0.25">
      <c r="A23" s="18" t="s">
        <v>37</v>
      </c>
      <c r="B23" s="18"/>
      <c r="C23" s="13" t="s">
        <v>40</v>
      </c>
      <c r="D23" s="9">
        <v>113</v>
      </c>
      <c r="E23" s="5">
        <v>15</v>
      </c>
      <c r="F23" s="10">
        <v>1</v>
      </c>
      <c r="G23" s="11">
        <v>10932</v>
      </c>
      <c r="H23" s="7">
        <f t="shared" si="1"/>
        <v>131184</v>
      </c>
      <c r="I23" s="11">
        <v>17970</v>
      </c>
      <c r="J23" s="8">
        <f t="shared" si="0"/>
        <v>149154</v>
      </c>
    </row>
    <row r="24" spans="1:10" x14ac:dyDescent="0.25">
      <c r="A24" s="18" t="s">
        <v>37</v>
      </c>
      <c r="B24" s="18"/>
      <c r="C24" s="13" t="s">
        <v>41</v>
      </c>
      <c r="D24" s="9">
        <v>113</v>
      </c>
      <c r="E24" s="5">
        <v>15</v>
      </c>
      <c r="F24" s="10">
        <v>1</v>
      </c>
      <c r="G24" s="12">
        <v>9616</v>
      </c>
      <c r="H24" s="7">
        <f t="shared" si="1"/>
        <v>115392</v>
      </c>
      <c r="I24" s="12">
        <v>15807</v>
      </c>
      <c r="J24" s="8">
        <f t="shared" si="0"/>
        <v>131199</v>
      </c>
    </row>
    <row r="25" spans="1:10" x14ac:dyDescent="0.25">
      <c r="A25" s="18" t="s">
        <v>37</v>
      </c>
      <c r="B25" s="18"/>
      <c r="C25" s="13" t="s">
        <v>42</v>
      </c>
      <c r="D25" s="9">
        <v>113</v>
      </c>
      <c r="E25" s="5">
        <v>15</v>
      </c>
      <c r="F25" s="10">
        <v>1</v>
      </c>
      <c r="G25" s="12">
        <v>6816</v>
      </c>
      <c r="H25" s="7">
        <f t="shared" si="1"/>
        <v>81792</v>
      </c>
      <c r="I25" s="12">
        <v>11204</v>
      </c>
      <c r="J25" s="8">
        <f t="shared" si="0"/>
        <v>92996</v>
      </c>
    </row>
    <row r="26" spans="1:10" x14ac:dyDescent="0.25">
      <c r="A26" s="18" t="s">
        <v>43</v>
      </c>
      <c r="B26" s="18"/>
      <c r="C26" s="13" t="s">
        <v>13</v>
      </c>
      <c r="D26" s="9">
        <v>113</v>
      </c>
      <c r="E26" s="5">
        <v>15</v>
      </c>
      <c r="F26" s="10">
        <v>1</v>
      </c>
      <c r="G26" s="12">
        <v>16450</v>
      </c>
      <c r="H26" s="7">
        <f t="shared" si="1"/>
        <v>197400</v>
      </c>
      <c r="I26" s="12">
        <v>27041</v>
      </c>
      <c r="J26" s="8">
        <f t="shared" si="0"/>
        <v>224441</v>
      </c>
    </row>
    <row r="27" spans="1:10" x14ac:dyDescent="0.25">
      <c r="A27" s="18" t="s">
        <v>44</v>
      </c>
      <c r="B27" s="18"/>
      <c r="C27" s="13" t="s">
        <v>13</v>
      </c>
      <c r="D27" s="9">
        <v>113</v>
      </c>
      <c r="E27" s="5">
        <v>15</v>
      </c>
      <c r="F27" s="10">
        <v>1</v>
      </c>
      <c r="G27" s="12">
        <v>9336</v>
      </c>
      <c r="H27" s="7">
        <f t="shared" si="1"/>
        <v>112032</v>
      </c>
      <c r="I27" s="12">
        <v>15347</v>
      </c>
      <c r="J27" s="8">
        <f t="shared" si="0"/>
        <v>127379</v>
      </c>
    </row>
    <row r="28" spans="1:10" x14ac:dyDescent="0.25">
      <c r="A28" s="18" t="s">
        <v>45</v>
      </c>
      <c r="B28" s="18"/>
      <c r="C28" s="13" t="s">
        <v>13</v>
      </c>
      <c r="D28" s="9">
        <v>113</v>
      </c>
      <c r="E28" s="5">
        <v>15</v>
      </c>
      <c r="F28" s="10">
        <v>1</v>
      </c>
      <c r="G28" s="11">
        <v>10932</v>
      </c>
      <c r="H28" s="7">
        <f t="shared" si="1"/>
        <v>131184</v>
      </c>
      <c r="I28" s="11">
        <v>17970</v>
      </c>
      <c r="J28" s="8">
        <f t="shared" si="0"/>
        <v>149154</v>
      </c>
    </row>
    <row r="29" spans="1:10" x14ac:dyDescent="0.25">
      <c r="A29" s="18" t="s">
        <v>46</v>
      </c>
      <c r="B29" s="18"/>
      <c r="C29" s="13" t="s">
        <v>47</v>
      </c>
      <c r="D29" s="9">
        <v>113</v>
      </c>
      <c r="E29" s="5">
        <v>15</v>
      </c>
      <c r="F29" s="10">
        <v>1</v>
      </c>
      <c r="G29" s="12">
        <v>30768</v>
      </c>
      <c r="H29" s="7">
        <f t="shared" si="1"/>
        <v>369216</v>
      </c>
      <c r="I29" s="12">
        <v>50577</v>
      </c>
      <c r="J29" s="8">
        <f t="shared" si="0"/>
        <v>419793</v>
      </c>
    </row>
    <row r="30" spans="1:10" x14ac:dyDescent="0.25">
      <c r="A30" s="18" t="s">
        <v>48</v>
      </c>
      <c r="B30" s="18"/>
      <c r="C30" s="13" t="s">
        <v>49</v>
      </c>
      <c r="D30" s="9">
        <v>113</v>
      </c>
      <c r="E30" s="5">
        <v>15</v>
      </c>
      <c r="F30" s="10">
        <v>1</v>
      </c>
      <c r="G30" s="12">
        <v>20656</v>
      </c>
      <c r="H30" s="7">
        <f t="shared" si="1"/>
        <v>247872</v>
      </c>
      <c r="I30" s="12">
        <v>33955</v>
      </c>
      <c r="J30" s="8">
        <f t="shared" si="0"/>
        <v>281827</v>
      </c>
    </row>
    <row r="31" spans="1:10" x14ac:dyDescent="0.25">
      <c r="A31" s="18" t="s">
        <v>50</v>
      </c>
      <c r="B31" s="18"/>
      <c r="C31" s="13" t="s">
        <v>51</v>
      </c>
      <c r="D31" s="9">
        <v>113</v>
      </c>
      <c r="E31" s="5">
        <v>15</v>
      </c>
      <c r="F31" s="10">
        <v>1</v>
      </c>
      <c r="G31" s="12">
        <v>16450</v>
      </c>
      <c r="H31" s="7">
        <f t="shared" si="1"/>
        <v>197400</v>
      </c>
      <c r="I31" s="12">
        <v>27041</v>
      </c>
      <c r="J31" s="8">
        <f t="shared" si="0"/>
        <v>224441</v>
      </c>
    </row>
    <row r="32" spans="1:10" x14ac:dyDescent="0.25">
      <c r="A32" s="18" t="s">
        <v>52</v>
      </c>
      <c r="B32" s="18"/>
      <c r="C32" s="13" t="s">
        <v>53</v>
      </c>
      <c r="D32" s="9">
        <v>113</v>
      </c>
      <c r="E32" s="5">
        <v>15</v>
      </c>
      <c r="F32" s="10">
        <v>1</v>
      </c>
      <c r="G32" s="12">
        <v>16450</v>
      </c>
      <c r="H32" s="7">
        <f t="shared" si="1"/>
        <v>197400</v>
      </c>
      <c r="I32" s="12">
        <v>27041</v>
      </c>
      <c r="J32" s="8">
        <f t="shared" si="0"/>
        <v>224441</v>
      </c>
    </row>
    <row r="33" spans="1:10" x14ac:dyDescent="0.25">
      <c r="A33" s="18" t="s">
        <v>54</v>
      </c>
      <c r="B33" s="18"/>
      <c r="C33" s="13" t="s">
        <v>55</v>
      </c>
      <c r="D33" s="9">
        <v>113</v>
      </c>
      <c r="E33" s="5">
        <v>15</v>
      </c>
      <c r="F33" s="10">
        <v>1</v>
      </c>
      <c r="G33" s="12">
        <v>10932</v>
      </c>
      <c r="H33" s="7">
        <f t="shared" si="1"/>
        <v>131184</v>
      </c>
      <c r="I33" s="12">
        <v>17970</v>
      </c>
      <c r="J33" s="8">
        <f t="shared" si="0"/>
        <v>149154</v>
      </c>
    </row>
    <row r="34" spans="1:10" x14ac:dyDescent="0.25">
      <c r="A34" s="18" t="s">
        <v>54</v>
      </c>
      <c r="B34" s="18"/>
      <c r="C34" s="13" t="s">
        <v>56</v>
      </c>
      <c r="D34" s="9">
        <v>113</v>
      </c>
      <c r="E34" s="5">
        <v>15</v>
      </c>
      <c r="F34" s="10">
        <v>1</v>
      </c>
      <c r="G34" s="12">
        <v>10932</v>
      </c>
      <c r="H34" s="7">
        <f t="shared" si="1"/>
        <v>131184</v>
      </c>
      <c r="I34" s="12">
        <v>17970</v>
      </c>
      <c r="J34" s="8">
        <f t="shared" si="0"/>
        <v>149154</v>
      </c>
    </row>
    <row r="35" spans="1:10" x14ac:dyDescent="0.25">
      <c r="A35" s="18" t="s">
        <v>57</v>
      </c>
      <c r="B35" s="18"/>
      <c r="C35" s="13" t="s">
        <v>58</v>
      </c>
      <c r="D35" s="9">
        <v>113</v>
      </c>
      <c r="E35" s="5">
        <v>15</v>
      </c>
      <c r="F35" s="10">
        <v>1</v>
      </c>
      <c r="G35" s="11">
        <v>12734</v>
      </c>
      <c r="H35" s="7">
        <f t="shared" si="1"/>
        <v>152808</v>
      </c>
      <c r="I35" s="11">
        <v>20933</v>
      </c>
      <c r="J35" s="8">
        <f t="shared" ref="J35:J66" si="2">SUM(H35:I35)</f>
        <v>173741</v>
      </c>
    </row>
    <row r="36" spans="1:10" x14ac:dyDescent="0.25">
      <c r="A36" s="18" t="s">
        <v>59</v>
      </c>
      <c r="B36" s="18"/>
      <c r="C36" s="13" t="s">
        <v>60</v>
      </c>
      <c r="D36" s="9">
        <v>113</v>
      </c>
      <c r="E36" s="5">
        <v>15</v>
      </c>
      <c r="F36" s="10">
        <v>1</v>
      </c>
      <c r="G36" s="12">
        <v>23462</v>
      </c>
      <c r="H36" s="7">
        <f t="shared" si="1"/>
        <v>281544</v>
      </c>
      <c r="I36" s="12">
        <v>38567</v>
      </c>
      <c r="J36" s="8">
        <f t="shared" si="2"/>
        <v>320111</v>
      </c>
    </row>
    <row r="37" spans="1:10" x14ac:dyDescent="0.25">
      <c r="A37" s="18" t="s">
        <v>61</v>
      </c>
      <c r="B37" s="18"/>
      <c r="C37" s="13" t="s">
        <v>60</v>
      </c>
      <c r="D37" s="9">
        <v>113</v>
      </c>
      <c r="E37" s="5">
        <v>15</v>
      </c>
      <c r="F37" s="10">
        <v>1</v>
      </c>
      <c r="G37" s="11">
        <v>8388</v>
      </c>
      <c r="H37" s="7">
        <f t="shared" si="1"/>
        <v>100656</v>
      </c>
      <c r="I37" s="11">
        <v>13788</v>
      </c>
      <c r="J37" s="8">
        <f t="shared" si="2"/>
        <v>114444</v>
      </c>
    </row>
    <row r="38" spans="1:10" x14ac:dyDescent="0.25">
      <c r="A38" s="18" t="s">
        <v>62</v>
      </c>
      <c r="B38" s="18"/>
      <c r="C38" s="13" t="s">
        <v>60</v>
      </c>
      <c r="D38" s="9">
        <v>113</v>
      </c>
      <c r="E38" s="5">
        <v>15</v>
      </c>
      <c r="F38" s="10">
        <v>26</v>
      </c>
      <c r="G38" s="12">
        <v>10706</v>
      </c>
      <c r="H38" s="7">
        <f t="shared" si="1"/>
        <v>3340272</v>
      </c>
      <c r="I38" s="12">
        <v>246238</v>
      </c>
      <c r="J38" s="8">
        <f t="shared" si="2"/>
        <v>3586510</v>
      </c>
    </row>
    <row r="39" spans="1:10" x14ac:dyDescent="0.25">
      <c r="A39" s="18" t="s">
        <v>63</v>
      </c>
      <c r="B39" s="18"/>
      <c r="C39" s="13" t="s">
        <v>60</v>
      </c>
      <c r="D39" s="9">
        <v>113</v>
      </c>
      <c r="E39" s="5">
        <v>15</v>
      </c>
      <c r="F39" s="10">
        <v>2</v>
      </c>
      <c r="G39" s="12">
        <v>13574</v>
      </c>
      <c r="H39" s="7">
        <f t="shared" si="1"/>
        <v>325776</v>
      </c>
      <c r="I39" s="12">
        <v>22313</v>
      </c>
      <c r="J39" s="8">
        <f t="shared" si="2"/>
        <v>348089</v>
      </c>
    </row>
    <row r="40" spans="1:10" x14ac:dyDescent="0.25">
      <c r="A40" s="18" t="s">
        <v>64</v>
      </c>
      <c r="B40" s="18"/>
      <c r="C40" s="14" t="s">
        <v>60</v>
      </c>
      <c r="D40" s="9">
        <v>113</v>
      </c>
      <c r="E40" s="5">
        <v>15</v>
      </c>
      <c r="F40" s="15">
        <v>1</v>
      </c>
      <c r="G40" s="16">
        <v>11886</v>
      </c>
      <c r="H40" s="7">
        <f t="shared" si="1"/>
        <v>142632</v>
      </c>
      <c r="I40" s="16">
        <v>19538</v>
      </c>
      <c r="J40" s="8">
        <f t="shared" si="2"/>
        <v>162170</v>
      </c>
    </row>
    <row r="41" spans="1:10" x14ac:dyDescent="0.25">
      <c r="A41" s="18" t="s">
        <v>62</v>
      </c>
      <c r="B41" s="18"/>
      <c r="C41" s="14" t="s">
        <v>60</v>
      </c>
      <c r="D41" s="9">
        <v>113</v>
      </c>
      <c r="E41" s="5">
        <v>15</v>
      </c>
      <c r="F41" s="15">
        <v>1</v>
      </c>
      <c r="G41" s="16">
        <v>8242</v>
      </c>
      <c r="H41" s="7">
        <f t="shared" si="1"/>
        <v>98904</v>
      </c>
      <c r="I41" s="16">
        <v>13548</v>
      </c>
      <c r="J41" s="8">
        <f t="shared" si="2"/>
        <v>112452</v>
      </c>
    </row>
    <row r="42" spans="1:10" x14ac:dyDescent="0.25">
      <c r="A42" s="18" t="s">
        <v>62</v>
      </c>
      <c r="B42" s="18"/>
      <c r="C42" s="13" t="s">
        <v>60</v>
      </c>
      <c r="D42" s="9">
        <v>113</v>
      </c>
      <c r="E42" s="5">
        <v>15</v>
      </c>
      <c r="F42" s="10">
        <v>1</v>
      </c>
      <c r="G42" s="12">
        <v>3664</v>
      </c>
      <c r="H42" s="7">
        <f t="shared" si="1"/>
        <v>43968</v>
      </c>
      <c r="I42" s="12">
        <v>6023</v>
      </c>
      <c r="J42" s="8">
        <f t="shared" si="2"/>
        <v>49991</v>
      </c>
    </row>
    <row r="43" spans="1:10" x14ac:dyDescent="0.25">
      <c r="A43" s="18" t="s">
        <v>62</v>
      </c>
      <c r="B43" s="18"/>
      <c r="C43" s="13" t="s">
        <v>60</v>
      </c>
      <c r="D43" s="9">
        <v>113</v>
      </c>
      <c r="E43" s="5">
        <v>15</v>
      </c>
      <c r="F43" s="10">
        <v>1</v>
      </c>
      <c r="G43" s="12">
        <v>9278</v>
      </c>
      <c r="H43" s="7">
        <f t="shared" si="1"/>
        <v>111336</v>
      </c>
      <c r="I43" s="12">
        <v>15251</v>
      </c>
      <c r="J43" s="8">
        <f t="shared" si="2"/>
        <v>126587</v>
      </c>
    </row>
    <row r="44" spans="1:10" x14ac:dyDescent="0.25">
      <c r="A44" s="18" t="s">
        <v>65</v>
      </c>
      <c r="B44" s="18"/>
      <c r="C44" s="13" t="s">
        <v>60</v>
      </c>
      <c r="D44" s="9">
        <v>113</v>
      </c>
      <c r="E44" s="5">
        <v>15</v>
      </c>
      <c r="F44" s="10">
        <v>2</v>
      </c>
      <c r="G44" s="12">
        <v>7536</v>
      </c>
      <c r="H44" s="7">
        <f t="shared" si="1"/>
        <v>180864</v>
      </c>
      <c r="I44" s="12">
        <v>12387</v>
      </c>
      <c r="J44" s="8">
        <f t="shared" si="2"/>
        <v>193251</v>
      </c>
    </row>
    <row r="45" spans="1:10" x14ac:dyDescent="0.25">
      <c r="A45" s="18" t="s">
        <v>25</v>
      </c>
      <c r="B45" s="18"/>
      <c r="C45" s="13" t="s">
        <v>60</v>
      </c>
      <c r="D45" s="9">
        <v>113</v>
      </c>
      <c r="E45" s="5">
        <v>15</v>
      </c>
      <c r="F45" s="10">
        <v>1</v>
      </c>
      <c r="G45" s="12">
        <v>15170</v>
      </c>
      <c r="H45" s="7">
        <f t="shared" si="1"/>
        <v>182040</v>
      </c>
      <c r="I45" s="12">
        <v>24937</v>
      </c>
      <c r="J45" s="8">
        <f t="shared" si="2"/>
        <v>206977</v>
      </c>
    </row>
    <row r="46" spans="1:10" x14ac:dyDescent="0.25">
      <c r="A46" s="18" t="s">
        <v>64</v>
      </c>
      <c r="B46" s="18"/>
      <c r="C46" s="13" t="s">
        <v>60</v>
      </c>
      <c r="D46" s="9">
        <v>113</v>
      </c>
      <c r="E46" s="5">
        <v>15</v>
      </c>
      <c r="F46" s="10">
        <v>1</v>
      </c>
      <c r="G46" s="12">
        <v>12454</v>
      </c>
      <c r="H46" s="7">
        <f t="shared" si="1"/>
        <v>149448</v>
      </c>
      <c r="I46" s="12">
        <v>19358</v>
      </c>
      <c r="J46" s="8">
        <f t="shared" si="2"/>
        <v>168806</v>
      </c>
    </row>
    <row r="47" spans="1:10" x14ac:dyDescent="0.25">
      <c r="A47" s="18" t="s">
        <v>64</v>
      </c>
      <c r="B47" s="18"/>
      <c r="C47" s="13" t="s">
        <v>60</v>
      </c>
      <c r="D47" s="9">
        <v>113</v>
      </c>
      <c r="E47" s="5">
        <v>15</v>
      </c>
      <c r="F47" s="10">
        <v>1</v>
      </c>
      <c r="G47" s="12">
        <v>11886</v>
      </c>
      <c r="H47" s="7">
        <f t="shared" si="1"/>
        <v>142632</v>
      </c>
      <c r="I47" s="12">
        <v>19358</v>
      </c>
      <c r="J47" s="8">
        <f t="shared" si="2"/>
        <v>161990</v>
      </c>
    </row>
    <row r="48" spans="1:10" x14ac:dyDescent="0.25">
      <c r="A48" s="18" t="s">
        <v>64</v>
      </c>
      <c r="B48" s="18"/>
      <c r="C48" s="13" t="s">
        <v>60</v>
      </c>
      <c r="D48" s="9">
        <v>113</v>
      </c>
      <c r="E48" s="5">
        <v>15</v>
      </c>
      <c r="F48" s="10">
        <v>1</v>
      </c>
      <c r="G48" s="12">
        <v>11538</v>
      </c>
      <c r="H48" s="7">
        <f t="shared" si="1"/>
        <v>138456</v>
      </c>
      <c r="I48" s="12">
        <v>18966</v>
      </c>
      <c r="J48" s="8">
        <f t="shared" si="2"/>
        <v>157422</v>
      </c>
    </row>
    <row r="49" spans="1:10" x14ac:dyDescent="0.25">
      <c r="A49" s="18" t="s">
        <v>25</v>
      </c>
      <c r="B49" s="18"/>
      <c r="C49" s="13" t="s">
        <v>60</v>
      </c>
      <c r="D49" s="9">
        <v>113</v>
      </c>
      <c r="E49" s="5">
        <v>15</v>
      </c>
      <c r="F49" s="10">
        <v>1</v>
      </c>
      <c r="G49" s="12">
        <v>15170</v>
      </c>
      <c r="H49" s="7">
        <f t="shared" si="1"/>
        <v>182040</v>
      </c>
      <c r="I49" s="12">
        <v>24937</v>
      </c>
      <c r="J49" s="8">
        <f t="shared" si="2"/>
        <v>206977</v>
      </c>
    </row>
    <row r="50" spans="1:10" x14ac:dyDescent="0.25">
      <c r="A50" s="18" t="s">
        <v>62</v>
      </c>
      <c r="B50" s="18"/>
      <c r="C50" s="13" t="s">
        <v>60</v>
      </c>
      <c r="D50" s="9">
        <v>113</v>
      </c>
      <c r="E50" s="5">
        <v>15</v>
      </c>
      <c r="F50" s="10">
        <v>23</v>
      </c>
      <c r="G50" s="11">
        <v>10704</v>
      </c>
      <c r="H50" s="7">
        <f t="shared" si="1"/>
        <v>2954304</v>
      </c>
      <c r="I50" s="11">
        <v>211176</v>
      </c>
      <c r="J50" s="8">
        <f t="shared" si="2"/>
        <v>3165480</v>
      </c>
    </row>
    <row r="51" spans="1:10" x14ac:dyDescent="0.25">
      <c r="A51" s="18" t="s">
        <v>66</v>
      </c>
      <c r="B51" s="18"/>
      <c r="C51" s="13" t="s">
        <v>67</v>
      </c>
      <c r="D51" s="9">
        <v>113</v>
      </c>
      <c r="E51" s="5">
        <v>15</v>
      </c>
      <c r="F51" s="10">
        <v>1</v>
      </c>
      <c r="G51" s="12">
        <v>19864</v>
      </c>
      <c r="H51" s="7">
        <f t="shared" si="1"/>
        <v>238368</v>
      </c>
      <c r="I51" s="12">
        <v>32653</v>
      </c>
      <c r="J51" s="8">
        <f t="shared" si="2"/>
        <v>271021</v>
      </c>
    </row>
    <row r="52" spans="1:10" x14ac:dyDescent="0.25">
      <c r="A52" s="18" t="s">
        <v>68</v>
      </c>
      <c r="B52" s="18"/>
      <c r="C52" s="13" t="s">
        <v>67</v>
      </c>
      <c r="D52" s="9">
        <v>113</v>
      </c>
      <c r="E52" s="5">
        <v>15</v>
      </c>
      <c r="F52" s="10">
        <v>1</v>
      </c>
      <c r="G52" s="12">
        <v>8978</v>
      </c>
      <c r="H52" s="7">
        <f t="shared" si="1"/>
        <v>107736</v>
      </c>
      <c r="I52" s="12">
        <v>14758</v>
      </c>
      <c r="J52" s="8">
        <f t="shared" si="2"/>
        <v>122494</v>
      </c>
    </row>
    <row r="53" spans="1:10" x14ac:dyDescent="0.25">
      <c r="A53" s="18" t="s">
        <v>69</v>
      </c>
      <c r="B53" s="18"/>
      <c r="C53" s="13" t="s">
        <v>67</v>
      </c>
      <c r="D53" s="9">
        <v>113</v>
      </c>
      <c r="E53" s="5">
        <v>15</v>
      </c>
      <c r="F53" s="10">
        <v>1</v>
      </c>
      <c r="G53" s="12">
        <v>16450</v>
      </c>
      <c r="H53" s="7">
        <f t="shared" si="1"/>
        <v>197400</v>
      </c>
      <c r="I53" s="12">
        <v>27041</v>
      </c>
      <c r="J53" s="8">
        <f t="shared" si="2"/>
        <v>224441</v>
      </c>
    </row>
    <row r="54" spans="1:10" x14ac:dyDescent="0.25">
      <c r="A54" s="18" t="s">
        <v>70</v>
      </c>
      <c r="B54" s="18"/>
      <c r="C54" s="13" t="s">
        <v>71</v>
      </c>
      <c r="D54" s="9">
        <v>113</v>
      </c>
      <c r="E54" s="5">
        <v>15</v>
      </c>
      <c r="F54" s="10">
        <v>1</v>
      </c>
      <c r="G54" s="11">
        <v>16452</v>
      </c>
      <c r="H54" s="7">
        <f t="shared" si="1"/>
        <v>197424</v>
      </c>
      <c r="I54" s="11">
        <v>27044</v>
      </c>
      <c r="J54" s="8">
        <f t="shared" si="2"/>
        <v>224468</v>
      </c>
    </row>
    <row r="55" spans="1:10" x14ac:dyDescent="0.25">
      <c r="A55" s="18" t="s">
        <v>72</v>
      </c>
      <c r="B55" s="18"/>
      <c r="C55" s="13" t="s">
        <v>73</v>
      </c>
      <c r="D55" s="9">
        <v>113</v>
      </c>
      <c r="E55" s="5">
        <v>15</v>
      </c>
      <c r="F55" s="10">
        <v>1</v>
      </c>
      <c r="G55" s="12">
        <v>16450</v>
      </c>
      <c r="H55" s="7">
        <f t="shared" si="1"/>
        <v>197400</v>
      </c>
      <c r="I55" s="12">
        <v>27041</v>
      </c>
      <c r="J55" s="8">
        <f t="shared" si="2"/>
        <v>224441</v>
      </c>
    </row>
    <row r="56" spans="1:10" x14ac:dyDescent="0.25">
      <c r="A56" s="18" t="s">
        <v>70</v>
      </c>
      <c r="B56" s="18"/>
      <c r="C56" s="13" t="s">
        <v>74</v>
      </c>
      <c r="D56" s="9">
        <v>113</v>
      </c>
      <c r="E56" s="5">
        <v>15</v>
      </c>
      <c r="F56" s="10">
        <v>1</v>
      </c>
      <c r="G56" s="12">
        <v>16450</v>
      </c>
      <c r="H56" s="7">
        <f t="shared" si="1"/>
        <v>197400</v>
      </c>
      <c r="I56" s="12">
        <v>27041</v>
      </c>
      <c r="J56" s="8">
        <f t="shared" si="2"/>
        <v>224441</v>
      </c>
    </row>
    <row r="57" spans="1:10" x14ac:dyDescent="0.25">
      <c r="A57" s="18" t="s">
        <v>75</v>
      </c>
      <c r="B57" s="18"/>
      <c r="C57" s="13" t="s">
        <v>76</v>
      </c>
      <c r="D57" s="9">
        <v>113</v>
      </c>
      <c r="E57" s="5">
        <v>15</v>
      </c>
      <c r="F57" s="10">
        <v>1</v>
      </c>
      <c r="G57" s="12">
        <v>10508</v>
      </c>
      <c r="H57" s="7">
        <f t="shared" si="1"/>
        <v>126096</v>
      </c>
      <c r="I57" s="12">
        <v>17273</v>
      </c>
      <c r="J57" s="8">
        <f t="shared" si="2"/>
        <v>143369</v>
      </c>
    </row>
    <row r="58" spans="1:10" x14ac:dyDescent="0.25">
      <c r="A58" s="18" t="s">
        <v>77</v>
      </c>
      <c r="B58" s="18"/>
      <c r="C58" s="13" t="s">
        <v>78</v>
      </c>
      <c r="D58" s="9">
        <v>113</v>
      </c>
      <c r="E58" s="5">
        <v>15</v>
      </c>
      <c r="F58" s="10">
        <v>1</v>
      </c>
      <c r="G58" s="12">
        <v>16450</v>
      </c>
      <c r="H58" s="7">
        <f t="shared" si="1"/>
        <v>197400</v>
      </c>
      <c r="I58" s="12">
        <v>27041</v>
      </c>
      <c r="J58" s="8">
        <f t="shared" si="2"/>
        <v>224441</v>
      </c>
    </row>
    <row r="59" spans="1:10" x14ac:dyDescent="0.25">
      <c r="A59" s="18" t="s">
        <v>79</v>
      </c>
      <c r="B59" s="18"/>
      <c r="C59" s="13" t="s">
        <v>80</v>
      </c>
      <c r="D59" s="9">
        <v>113</v>
      </c>
      <c r="E59" s="5">
        <v>15</v>
      </c>
      <c r="F59" s="10">
        <v>1</v>
      </c>
      <c r="G59" s="12">
        <v>16450</v>
      </c>
      <c r="H59" s="7">
        <f t="shared" si="1"/>
        <v>197400</v>
      </c>
      <c r="I59" s="12">
        <v>27041</v>
      </c>
      <c r="J59" s="8">
        <f t="shared" si="2"/>
        <v>224441</v>
      </c>
    </row>
    <row r="60" spans="1:10" x14ac:dyDescent="0.25">
      <c r="A60" s="18" t="s">
        <v>81</v>
      </c>
      <c r="B60" s="18"/>
      <c r="C60" s="13" t="s">
        <v>82</v>
      </c>
      <c r="D60" s="9">
        <v>113</v>
      </c>
      <c r="E60" s="5">
        <v>15</v>
      </c>
      <c r="F60" s="10">
        <v>1</v>
      </c>
      <c r="G60" s="12">
        <v>17150</v>
      </c>
      <c r="H60" s="7">
        <f t="shared" si="1"/>
        <v>205800</v>
      </c>
      <c r="I60" s="12">
        <v>28192</v>
      </c>
      <c r="J60" s="8">
        <f t="shared" si="2"/>
        <v>233992</v>
      </c>
    </row>
    <row r="61" spans="1:10" x14ac:dyDescent="0.25">
      <c r="A61" s="18" t="s">
        <v>83</v>
      </c>
      <c r="B61" s="18"/>
      <c r="C61" s="13" t="s">
        <v>82</v>
      </c>
      <c r="D61" s="9">
        <v>113</v>
      </c>
      <c r="E61" s="5">
        <v>15</v>
      </c>
      <c r="F61" s="10">
        <v>1</v>
      </c>
      <c r="G61" s="12">
        <v>10932</v>
      </c>
      <c r="H61" s="7">
        <f t="shared" si="1"/>
        <v>131184</v>
      </c>
      <c r="I61" s="12">
        <v>17970</v>
      </c>
      <c r="J61" s="8">
        <f t="shared" si="2"/>
        <v>149154</v>
      </c>
    </row>
    <row r="62" spans="1:10" x14ac:dyDescent="0.25">
      <c r="A62" s="18" t="s">
        <v>84</v>
      </c>
      <c r="B62" s="18"/>
      <c r="C62" s="13" t="s">
        <v>85</v>
      </c>
      <c r="D62" s="9">
        <v>113</v>
      </c>
      <c r="E62" s="5">
        <v>15</v>
      </c>
      <c r="F62" s="10">
        <v>1</v>
      </c>
      <c r="G62" s="12">
        <v>20656</v>
      </c>
      <c r="H62" s="7">
        <f t="shared" si="1"/>
        <v>247872</v>
      </c>
      <c r="I62" s="12">
        <v>33955</v>
      </c>
      <c r="J62" s="8">
        <f t="shared" si="2"/>
        <v>281827</v>
      </c>
    </row>
    <row r="63" spans="1:10" x14ac:dyDescent="0.25">
      <c r="A63" s="18" t="s">
        <v>86</v>
      </c>
      <c r="B63" s="18"/>
      <c r="C63" s="13" t="s">
        <v>85</v>
      </c>
      <c r="D63" s="9">
        <v>113</v>
      </c>
      <c r="E63" s="5">
        <v>15</v>
      </c>
      <c r="F63" s="10">
        <v>1</v>
      </c>
      <c r="G63" s="12">
        <v>7314</v>
      </c>
      <c r="H63" s="7">
        <f t="shared" si="1"/>
        <v>87768</v>
      </c>
      <c r="I63" s="12">
        <v>12023</v>
      </c>
      <c r="J63" s="8">
        <f t="shared" si="2"/>
        <v>99791</v>
      </c>
    </row>
    <row r="64" spans="1:10" x14ac:dyDescent="0.25">
      <c r="A64" s="18" t="s">
        <v>87</v>
      </c>
      <c r="B64" s="18"/>
      <c r="C64" s="13" t="s">
        <v>88</v>
      </c>
      <c r="D64" s="9">
        <v>113</v>
      </c>
      <c r="E64" s="5">
        <v>15</v>
      </c>
      <c r="F64" s="10">
        <v>1</v>
      </c>
      <c r="G64" s="32">
        <v>16450</v>
      </c>
      <c r="H64" s="7">
        <f t="shared" si="1"/>
        <v>197400</v>
      </c>
      <c r="I64" s="11">
        <v>27041</v>
      </c>
      <c r="J64" s="8">
        <f t="shared" si="2"/>
        <v>224441</v>
      </c>
    </row>
    <row r="65" spans="1:10" x14ac:dyDescent="0.25">
      <c r="A65" s="18" t="s">
        <v>89</v>
      </c>
      <c r="B65" s="18"/>
      <c r="C65" s="13" t="s">
        <v>88</v>
      </c>
      <c r="D65" s="9">
        <v>113</v>
      </c>
      <c r="E65" s="5">
        <v>15</v>
      </c>
      <c r="F65" s="10">
        <v>1</v>
      </c>
      <c r="G65" s="12">
        <v>10202</v>
      </c>
      <c r="H65" s="7">
        <f t="shared" si="1"/>
        <v>122424</v>
      </c>
      <c r="I65" s="12">
        <v>16770</v>
      </c>
      <c r="J65" s="8">
        <f t="shared" si="2"/>
        <v>139194</v>
      </c>
    </row>
    <row r="66" spans="1:10" x14ac:dyDescent="0.25">
      <c r="A66" s="18" t="s">
        <v>90</v>
      </c>
      <c r="B66" s="18"/>
      <c r="C66" s="13" t="s">
        <v>91</v>
      </c>
      <c r="D66" s="9">
        <v>113</v>
      </c>
      <c r="E66" s="5">
        <v>15</v>
      </c>
      <c r="F66" s="10">
        <v>1</v>
      </c>
      <c r="G66" s="12">
        <v>10932</v>
      </c>
      <c r="H66" s="7">
        <f t="shared" si="1"/>
        <v>131184</v>
      </c>
      <c r="I66" s="12">
        <v>17970</v>
      </c>
      <c r="J66" s="8">
        <f t="shared" si="2"/>
        <v>149154</v>
      </c>
    </row>
    <row r="67" spans="1:10" x14ac:dyDescent="0.25">
      <c r="A67" s="18" t="s">
        <v>92</v>
      </c>
      <c r="B67" s="18"/>
      <c r="C67" s="13" t="s">
        <v>91</v>
      </c>
      <c r="D67" s="9">
        <v>113</v>
      </c>
      <c r="E67" s="5">
        <v>15</v>
      </c>
      <c r="F67" s="10">
        <v>1</v>
      </c>
      <c r="G67" s="12">
        <v>17150</v>
      </c>
      <c r="H67" s="7">
        <f t="shared" si="1"/>
        <v>205800</v>
      </c>
      <c r="I67" s="12">
        <v>28191</v>
      </c>
      <c r="J67" s="8">
        <f t="shared" ref="J67:J98" si="3">SUM(H67:I67)</f>
        <v>233991</v>
      </c>
    </row>
    <row r="68" spans="1:10" x14ac:dyDescent="0.25">
      <c r="A68" s="18" t="s">
        <v>93</v>
      </c>
      <c r="B68" s="18"/>
      <c r="C68" s="13" t="s">
        <v>91</v>
      </c>
      <c r="D68" s="9">
        <v>113</v>
      </c>
      <c r="E68" s="5">
        <v>15</v>
      </c>
      <c r="F68" s="10">
        <v>1</v>
      </c>
      <c r="G68" s="12">
        <v>7810</v>
      </c>
      <c r="H68" s="7">
        <f t="shared" ref="H68:H131" si="4">IF(E68="","SE REQUIERE ASIGNAR LA FUENTE DE FINANCIAMIENTO",IF(F68="","ES NECESARIO ESTABLECER EL NÚMERO DE PLAZAS",IF(G68="","SE NECESITA ESTABLECER UN MONTO MENSUAL",F68*G68*12)))</f>
        <v>93720</v>
      </c>
      <c r="I68" s="12">
        <v>12838</v>
      </c>
      <c r="J68" s="8">
        <f t="shared" si="3"/>
        <v>106558</v>
      </c>
    </row>
    <row r="69" spans="1:10" x14ac:dyDescent="0.25">
      <c r="A69" s="18" t="s">
        <v>94</v>
      </c>
      <c r="B69" s="18"/>
      <c r="C69" s="13" t="s">
        <v>95</v>
      </c>
      <c r="D69" s="9">
        <v>113</v>
      </c>
      <c r="E69" s="5">
        <v>15</v>
      </c>
      <c r="F69" s="10">
        <v>1</v>
      </c>
      <c r="G69" s="12">
        <v>15788</v>
      </c>
      <c r="H69" s="7">
        <f t="shared" si="4"/>
        <v>189456</v>
      </c>
      <c r="I69" s="12">
        <v>25952</v>
      </c>
      <c r="J69" s="8">
        <f t="shared" si="3"/>
        <v>215408</v>
      </c>
    </row>
    <row r="70" spans="1:10" x14ac:dyDescent="0.25">
      <c r="A70" s="18" t="s">
        <v>96</v>
      </c>
      <c r="B70" s="18"/>
      <c r="C70" s="13" t="s">
        <v>97</v>
      </c>
      <c r="D70" s="9">
        <v>113</v>
      </c>
      <c r="E70" s="5">
        <v>15</v>
      </c>
      <c r="F70" s="10">
        <v>1</v>
      </c>
      <c r="G70" s="12">
        <v>16450</v>
      </c>
      <c r="H70" s="7">
        <f t="shared" si="4"/>
        <v>197400</v>
      </c>
      <c r="I70" s="12">
        <v>27041</v>
      </c>
      <c r="J70" s="8">
        <f t="shared" si="3"/>
        <v>224441</v>
      </c>
    </row>
    <row r="71" spans="1:10" x14ac:dyDescent="0.25">
      <c r="A71" s="19" t="s">
        <v>77</v>
      </c>
      <c r="B71" s="20"/>
      <c r="C71" s="13" t="s">
        <v>98</v>
      </c>
      <c r="D71" s="9">
        <v>113</v>
      </c>
      <c r="E71" s="5">
        <v>15</v>
      </c>
      <c r="F71" s="10">
        <v>1</v>
      </c>
      <c r="G71" s="12">
        <v>16450</v>
      </c>
      <c r="H71" s="7">
        <f t="shared" si="4"/>
        <v>197400</v>
      </c>
      <c r="I71" s="12">
        <v>27041</v>
      </c>
      <c r="J71" s="8">
        <f t="shared" si="3"/>
        <v>224441</v>
      </c>
    </row>
    <row r="72" spans="1:10" x14ac:dyDescent="0.25">
      <c r="A72" s="18" t="s">
        <v>99</v>
      </c>
      <c r="B72" s="18"/>
      <c r="C72" s="13" t="s">
        <v>100</v>
      </c>
      <c r="D72" s="9">
        <v>113</v>
      </c>
      <c r="E72" s="5">
        <v>15</v>
      </c>
      <c r="F72" s="10">
        <v>1</v>
      </c>
      <c r="G72" s="12">
        <v>8978</v>
      </c>
      <c r="H72" s="7">
        <f t="shared" si="4"/>
        <v>107736</v>
      </c>
      <c r="I72" s="12">
        <v>14758</v>
      </c>
      <c r="J72" s="8">
        <f t="shared" si="3"/>
        <v>122494</v>
      </c>
    </row>
    <row r="73" spans="1:10" x14ac:dyDescent="0.25">
      <c r="A73" s="18" t="s">
        <v>101</v>
      </c>
      <c r="B73" s="18"/>
      <c r="C73" s="13" t="s">
        <v>100</v>
      </c>
      <c r="D73" s="9">
        <v>113</v>
      </c>
      <c r="E73" s="5">
        <v>15</v>
      </c>
      <c r="F73" s="10">
        <v>1</v>
      </c>
      <c r="G73" s="12">
        <v>10932</v>
      </c>
      <c r="H73" s="7">
        <f t="shared" si="4"/>
        <v>131184</v>
      </c>
      <c r="I73" s="12">
        <v>17970</v>
      </c>
      <c r="J73" s="8">
        <f t="shared" si="3"/>
        <v>149154</v>
      </c>
    </row>
    <row r="74" spans="1:10" x14ac:dyDescent="0.25">
      <c r="A74" s="18" t="s">
        <v>102</v>
      </c>
      <c r="B74" s="18"/>
      <c r="C74" s="13" t="s">
        <v>100</v>
      </c>
      <c r="D74" s="9">
        <v>113</v>
      </c>
      <c r="E74" s="5">
        <v>15</v>
      </c>
      <c r="F74" s="10">
        <v>1</v>
      </c>
      <c r="G74" s="11">
        <v>17150</v>
      </c>
      <c r="H74" s="7">
        <f t="shared" si="4"/>
        <v>205800</v>
      </c>
      <c r="I74" s="11">
        <v>28191</v>
      </c>
      <c r="J74" s="8">
        <f t="shared" si="3"/>
        <v>233991</v>
      </c>
    </row>
    <row r="75" spans="1:10" x14ac:dyDescent="0.25">
      <c r="A75" s="18" t="s">
        <v>103</v>
      </c>
      <c r="B75" s="18"/>
      <c r="C75" s="13" t="s">
        <v>100</v>
      </c>
      <c r="D75" s="9">
        <v>113</v>
      </c>
      <c r="E75" s="5">
        <v>15</v>
      </c>
      <c r="F75" s="10">
        <v>1</v>
      </c>
      <c r="G75" s="12">
        <v>8044</v>
      </c>
      <c r="H75" s="7">
        <f t="shared" si="4"/>
        <v>96528</v>
      </c>
      <c r="I75" s="12">
        <v>13223</v>
      </c>
      <c r="J75" s="8">
        <f t="shared" si="3"/>
        <v>109751</v>
      </c>
    </row>
    <row r="76" spans="1:10" x14ac:dyDescent="0.25">
      <c r="A76" s="18" t="s">
        <v>104</v>
      </c>
      <c r="B76" s="18"/>
      <c r="C76" s="13" t="s">
        <v>100</v>
      </c>
      <c r="D76" s="9">
        <v>113</v>
      </c>
      <c r="E76" s="5">
        <v>15</v>
      </c>
      <c r="F76" s="10">
        <v>1</v>
      </c>
      <c r="G76" s="12">
        <v>10202</v>
      </c>
      <c r="H76" s="7">
        <f t="shared" si="4"/>
        <v>122424</v>
      </c>
      <c r="I76" s="12">
        <v>16770</v>
      </c>
      <c r="J76" s="8">
        <f t="shared" si="3"/>
        <v>139194</v>
      </c>
    </row>
    <row r="77" spans="1:10" x14ac:dyDescent="0.25">
      <c r="A77" s="18" t="s">
        <v>105</v>
      </c>
      <c r="B77" s="18"/>
      <c r="C77" s="13" t="s">
        <v>106</v>
      </c>
      <c r="D77" s="9">
        <v>113</v>
      </c>
      <c r="E77" s="5">
        <v>15</v>
      </c>
      <c r="F77" s="10">
        <v>1</v>
      </c>
      <c r="G77" s="12">
        <v>16448</v>
      </c>
      <c r="H77" s="7">
        <f t="shared" si="4"/>
        <v>197376</v>
      </c>
      <c r="I77" s="12">
        <v>27027</v>
      </c>
      <c r="J77" s="8">
        <f t="shared" si="3"/>
        <v>224403</v>
      </c>
    </row>
    <row r="78" spans="1:10" x14ac:dyDescent="0.25">
      <c r="A78" s="18" t="s">
        <v>107</v>
      </c>
      <c r="B78" s="18"/>
      <c r="C78" s="13" t="s">
        <v>106</v>
      </c>
      <c r="D78" s="9">
        <v>113</v>
      </c>
      <c r="E78" s="5">
        <v>15</v>
      </c>
      <c r="F78" s="10">
        <v>1</v>
      </c>
      <c r="G78" s="12">
        <v>9248</v>
      </c>
      <c r="H78" s="7">
        <f t="shared" si="4"/>
        <v>110976</v>
      </c>
      <c r="I78" s="12">
        <v>15202</v>
      </c>
      <c r="J78" s="8">
        <f t="shared" si="3"/>
        <v>126178</v>
      </c>
    </row>
    <row r="79" spans="1:10" x14ac:dyDescent="0.25">
      <c r="A79" s="18" t="s">
        <v>108</v>
      </c>
      <c r="B79" s="18"/>
      <c r="C79" s="13" t="s">
        <v>109</v>
      </c>
      <c r="D79" s="9">
        <v>113</v>
      </c>
      <c r="E79" s="5">
        <v>15</v>
      </c>
      <c r="F79" s="10">
        <v>1</v>
      </c>
      <c r="G79" s="12">
        <v>10204</v>
      </c>
      <c r="H79" s="7">
        <f t="shared" si="4"/>
        <v>122448</v>
      </c>
      <c r="I79" s="12">
        <v>16773</v>
      </c>
      <c r="J79" s="8">
        <f t="shared" si="3"/>
        <v>139221</v>
      </c>
    </row>
    <row r="80" spans="1:10" x14ac:dyDescent="0.25">
      <c r="A80" s="18" t="s">
        <v>110</v>
      </c>
      <c r="B80" s="18"/>
      <c r="C80" s="13" t="s">
        <v>109</v>
      </c>
      <c r="D80" s="9">
        <v>113</v>
      </c>
      <c r="E80" s="5">
        <v>15</v>
      </c>
      <c r="F80" s="10">
        <v>1</v>
      </c>
      <c r="G80" s="12">
        <v>16450</v>
      </c>
      <c r="H80" s="7">
        <f t="shared" si="4"/>
        <v>197400</v>
      </c>
      <c r="I80" s="12">
        <v>27041</v>
      </c>
      <c r="J80" s="8">
        <f t="shared" si="3"/>
        <v>224441</v>
      </c>
    </row>
    <row r="81" spans="1:10" x14ac:dyDescent="0.25">
      <c r="A81" s="18" t="s">
        <v>111</v>
      </c>
      <c r="B81" s="18"/>
      <c r="C81" s="13" t="s">
        <v>109</v>
      </c>
      <c r="D81" s="9">
        <v>113</v>
      </c>
      <c r="E81" s="5">
        <v>15</v>
      </c>
      <c r="F81" s="10">
        <v>1</v>
      </c>
      <c r="G81" s="12">
        <v>10932</v>
      </c>
      <c r="H81" s="7">
        <f t="shared" si="4"/>
        <v>131184</v>
      </c>
      <c r="I81" s="12">
        <v>17970</v>
      </c>
      <c r="J81" s="8">
        <f t="shared" si="3"/>
        <v>149154</v>
      </c>
    </row>
    <row r="82" spans="1:10" x14ac:dyDescent="0.25">
      <c r="A82" s="18" t="s">
        <v>112</v>
      </c>
      <c r="B82" s="18"/>
      <c r="C82" s="13" t="s">
        <v>113</v>
      </c>
      <c r="D82" s="9">
        <v>113</v>
      </c>
      <c r="E82" s="5">
        <v>15</v>
      </c>
      <c r="F82" s="10">
        <v>1</v>
      </c>
      <c r="G82" s="11">
        <v>16450</v>
      </c>
      <c r="H82" s="7">
        <f t="shared" si="4"/>
        <v>197400</v>
      </c>
      <c r="I82" s="11">
        <v>27041</v>
      </c>
      <c r="J82" s="8">
        <f t="shared" si="3"/>
        <v>224441</v>
      </c>
    </row>
    <row r="83" spans="1:10" x14ac:dyDescent="0.25">
      <c r="A83" s="18" t="s">
        <v>114</v>
      </c>
      <c r="B83" s="18"/>
      <c r="C83" s="13" t="s">
        <v>115</v>
      </c>
      <c r="D83" s="9">
        <v>113</v>
      </c>
      <c r="E83" s="5">
        <v>15</v>
      </c>
      <c r="F83" s="10">
        <v>1</v>
      </c>
      <c r="G83" s="12">
        <v>16450</v>
      </c>
      <c r="H83" s="7">
        <f t="shared" si="4"/>
        <v>197400</v>
      </c>
      <c r="I83" s="12">
        <v>27041</v>
      </c>
      <c r="J83" s="8">
        <f t="shared" si="3"/>
        <v>224441</v>
      </c>
    </row>
    <row r="84" spans="1:10" x14ac:dyDescent="0.25">
      <c r="A84" s="18" t="s">
        <v>116</v>
      </c>
      <c r="B84" s="18"/>
      <c r="C84" s="13" t="s">
        <v>115</v>
      </c>
      <c r="D84" s="9">
        <v>113</v>
      </c>
      <c r="E84" s="5">
        <v>15</v>
      </c>
      <c r="F84" s="10">
        <v>1</v>
      </c>
      <c r="G84" s="12">
        <v>12274</v>
      </c>
      <c r="H84" s="7">
        <f t="shared" si="4"/>
        <v>147288</v>
      </c>
      <c r="I84" s="12">
        <v>20176</v>
      </c>
      <c r="J84" s="8">
        <f t="shared" si="3"/>
        <v>167464</v>
      </c>
    </row>
    <row r="85" spans="1:10" x14ac:dyDescent="0.25">
      <c r="A85" s="18" t="s">
        <v>117</v>
      </c>
      <c r="B85" s="18"/>
      <c r="C85" s="13" t="s">
        <v>115</v>
      </c>
      <c r="D85" s="9">
        <v>113</v>
      </c>
      <c r="E85" s="5">
        <v>15</v>
      </c>
      <c r="F85" s="10">
        <v>1</v>
      </c>
      <c r="G85" s="11">
        <v>10932</v>
      </c>
      <c r="H85" s="7">
        <f t="shared" si="4"/>
        <v>131184</v>
      </c>
      <c r="I85" s="11">
        <v>17970</v>
      </c>
      <c r="J85" s="8">
        <f t="shared" si="3"/>
        <v>149154</v>
      </c>
    </row>
    <row r="86" spans="1:10" x14ac:dyDescent="0.25">
      <c r="A86" s="18" t="s">
        <v>118</v>
      </c>
      <c r="B86" s="18"/>
      <c r="C86" s="13" t="s">
        <v>119</v>
      </c>
      <c r="D86" s="9">
        <v>113</v>
      </c>
      <c r="E86" s="5">
        <v>15</v>
      </c>
      <c r="F86" s="10">
        <v>1</v>
      </c>
      <c r="G86" s="12">
        <v>16450</v>
      </c>
      <c r="H86" s="7">
        <f t="shared" si="4"/>
        <v>197400</v>
      </c>
      <c r="I86" s="12">
        <v>27041</v>
      </c>
      <c r="J86" s="8">
        <f t="shared" si="3"/>
        <v>224441</v>
      </c>
    </row>
    <row r="87" spans="1:10" x14ac:dyDescent="0.25">
      <c r="A87" s="18" t="s">
        <v>120</v>
      </c>
      <c r="B87" s="18"/>
      <c r="C87" s="13" t="s">
        <v>121</v>
      </c>
      <c r="D87" s="9">
        <v>113</v>
      </c>
      <c r="E87" s="5">
        <v>15</v>
      </c>
      <c r="F87" s="10">
        <v>1</v>
      </c>
      <c r="G87" s="12">
        <v>16450</v>
      </c>
      <c r="H87" s="7">
        <f t="shared" si="4"/>
        <v>197400</v>
      </c>
      <c r="I87" s="12">
        <v>24041</v>
      </c>
      <c r="J87" s="8">
        <f t="shared" si="3"/>
        <v>221441</v>
      </c>
    </row>
    <row r="88" spans="1:10" x14ac:dyDescent="0.25">
      <c r="A88" s="18" t="s">
        <v>122</v>
      </c>
      <c r="B88" s="18"/>
      <c r="C88" s="13" t="s">
        <v>121</v>
      </c>
      <c r="D88" s="9">
        <v>113</v>
      </c>
      <c r="E88" s="5">
        <v>15</v>
      </c>
      <c r="F88" s="10">
        <v>1</v>
      </c>
      <c r="G88" s="12">
        <v>11806</v>
      </c>
      <c r="H88" s="7">
        <f t="shared" si="4"/>
        <v>141672</v>
      </c>
      <c r="I88" s="12">
        <v>19407</v>
      </c>
      <c r="J88" s="8">
        <f t="shared" si="3"/>
        <v>161079</v>
      </c>
    </row>
    <row r="89" spans="1:10" x14ac:dyDescent="0.25">
      <c r="A89" s="18" t="s">
        <v>123</v>
      </c>
      <c r="B89" s="18"/>
      <c r="C89" s="13" t="s">
        <v>121</v>
      </c>
      <c r="D89" s="9">
        <v>113</v>
      </c>
      <c r="E89" s="5">
        <v>15</v>
      </c>
      <c r="F89" s="10">
        <v>1</v>
      </c>
      <c r="G89" s="12">
        <v>9248</v>
      </c>
      <c r="H89" s="7">
        <f t="shared" si="4"/>
        <v>110976</v>
      </c>
      <c r="I89" s="12">
        <v>15202</v>
      </c>
      <c r="J89" s="8">
        <f t="shared" si="3"/>
        <v>126178</v>
      </c>
    </row>
    <row r="90" spans="1:10" x14ac:dyDescent="0.25">
      <c r="A90" s="18" t="s">
        <v>124</v>
      </c>
      <c r="B90" s="18"/>
      <c r="C90" s="13" t="s">
        <v>125</v>
      </c>
      <c r="D90" s="9">
        <v>113</v>
      </c>
      <c r="E90" s="5">
        <v>15</v>
      </c>
      <c r="F90" s="10">
        <v>1</v>
      </c>
      <c r="G90" s="12">
        <v>16450</v>
      </c>
      <c r="H90" s="7">
        <f t="shared" si="4"/>
        <v>197400</v>
      </c>
      <c r="I90" s="12">
        <v>27041</v>
      </c>
      <c r="J90" s="8">
        <f t="shared" si="3"/>
        <v>224441</v>
      </c>
    </row>
    <row r="91" spans="1:10" x14ac:dyDescent="0.25">
      <c r="A91" s="18" t="s">
        <v>126</v>
      </c>
      <c r="B91" s="18"/>
      <c r="C91" s="13" t="s">
        <v>127</v>
      </c>
      <c r="D91" s="9">
        <v>113</v>
      </c>
      <c r="E91" s="5">
        <v>15</v>
      </c>
      <c r="F91" s="10">
        <v>1</v>
      </c>
      <c r="G91" s="11">
        <v>10930</v>
      </c>
      <c r="H91" s="7">
        <f t="shared" si="4"/>
        <v>131160</v>
      </c>
      <c r="I91" s="11">
        <v>17967</v>
      </c>
      <c r="J91" s="8">
        <f t="shared" si="3"/>
        <v>149127</v>
      </c>
    </row>
    <row r="92" spans="1:10" x14ac:dyDescent="0.25">
      <c r="A92" s="18" t="s">
        <v>128</v>
      </c>
      <c r="B92" s="18"/>
      <c r="C92" s="13" t="s">
        <v>127</v>
      </c>
      <c r="D92" s="9">
        <v>113</v>
      </c>
      <c r="E92" s="5">
        <v>15</v>
      </c>
      <c r="F92" s="10">
        <v>1</v>
      </c>
      <c r="G92" s="12">
        <v>17150</v>
      </c>
      <c r="H92" s="7">
        <f t="shared" si="4"/>
        <v>205800</v>
      </c>
      <c r="I92" s="12">
        <v>28191</v>
      </c>
      <c r="J92" s="8">
        <f t="shared" si="3"/>
        <v>233991</v>
      </c>
    </row>
    <row r="93" spans="1:10" x14ac:dyDescent="0.25">
      <c r="A93" s="18" t="s">
        <v>129</v>
      </c>
      <c r="B93" s="18"/>
      <c r="C93" s="13" t="s">
        <v>127</v>
      </c>
      <c r="D93" s="9">
        <v>113</v>
      </c>
      <c r="E93" s="5">
        <v>15</v>
      </c>
      <c r="F93" s="10">
        <v>1</v>
      </c>
      <c r="G93" s="12">
        <v>10930</v>
      </c>
      <c r="H93" s="7">
        <f t="shared" si="4"/>
        <v>131160</v>
      </c>
      <c r="I93" s="12">
        <v>17967</v>
      </c>
      <c r="J93" s="8">
        <f t="shared" si="3"/>
        <v>149127</v>
      </c>
    </row>
    <row r="94" spans="1:10" x14ac:dyDescent="0.25">
      <c r="A94" s="18" t="s">
        <v>130</v>
      </c>
      <c r="B94" s="18"/>
      <c r="C94" s="13" t="s">
        <v>127</v>
      </c>
      <c r="D94" s="9">
        <v>113</v>
      </c>
      <c r="E94" s="5">
        <v>15</v>
      </c>
      <c r="F94" s="10">
        <v>1</v>
      </c>
      <c r="G94" s="12">
        <v>12734</v>
      </c>
      <c r="H94" s="7">
        <f t="shared" si="4"/>
        <v>152808</v>
      </c>
      <c r="I94" s="12">
        <v>20932</v>
      </c>
      <c r="J94" s="8">
        <f t="shared" si="3"/>
        <v>173740</v>
      </c>
    </row>
    <row r="95" spans="1:10" x14ac:dyDescent="0.25">
      <c r="A95" s="18" t="s">
        <v>131</v>
      </c>
      <c r="B95" s="18"/>
      <c r="C95" s="13" t="s">
        <v>132</v>
      </c>
      <c r="D95" s="9">
        <v>113</v>
      </c>
      <c r="E95" s="5">
        <v>15</v>
      </c>
      <c r="F95" s="10">
        <v>1</v>
      </c>
      <c r="G95" s="11">
        <v>10610</v>
      </c>
      <c r="H95" s="7">
        <f t="shared" si="4"/>
        <v>127320</v>
      </c>
      <c r="I95" s="11">
        <v>17441</v>
      </c>
      <c r="J95" s="8">
        <f t="shared" si="3"/>
        <v>144761</v>
      </c>
    </row>
    <row r="96" spans="1:10" x14ac:dyDescent="0.25">
      <c r="A96" s="18" t="s">
        <v>133</v>
      </c>
      <c r="B96" s="18"/>
      <c r="C96" s="13" t="s">
        <v>134</v>
      </c>
      <c r="D96" s="9">
        <v>113</v>
      </c>
      <c r="E96" s="5">
        <v>15</v>
      </c>
      <c r="F96" s="10">
        <v>1</v>
      </c>
      <c r="G96" s="12">
        <v>10930</v>
      </c>
      <c r="H96" s="7">
        <f t="shared" si="4"/>
        <v>131160</v>
      </c>
      <c r="I96" s="12">
        <v>17967</v>
      </c>
      <c r="J96" s="8">
        <f t="shared" si="3"/>
        <v>149127</v>
      </c>
    </row>
    <row r="97" spans="1:10" x14ac:dyDescent="0.25">
      <c r="A97" s="18" t="s">
        <v>135</v>
      </c>
      <c r="B97" s="18"/>
      <c r="C97" s="13" t="s">
        <v>136</v>
      </c>
      <c r="D97" s="9">
        <v>113</v>
      </c>
      <c r="E97" s="5">
        <v>15</v>
      </c>
      <c r="F97" s="10">
        <v>1</v>
      </c>
      <c r="G97" s="12">
        <v>10932</v>
      </c>
      <c r="H97" s="7">
        <f t="shared" si="4"/>
        <v>131184</v>
      </c>
      <c r="I97" s="12">
        <v>17970</v>
      </c>
      <c r="J97" s="8">
        <f t="shared" si="3"/>
        <v>149154</v>
      </c>
    </row>
    <row r="98" spans="1:10" x14ac:dyDescent="0.25">
      <c r="A98" s="18" t="s">
        <v>137</v>
      </c>
      <c r="B98" s="18"/>
      <c r="C98" s="13" t="s">
        <v>138</v>
      </c>
      <c r="D98" s="9">
        <v>113</v>
      </c>
      <c r="E98" s="5">
        <v>15</v>
      </c>
      <c r="F98" s="10">
        <v>1</v>
      </c>
      <c r="G98" s="12">
        <v>16448</v>
      </c>
      <c r="H98" s="7">
        <f t="shared" si="4"/>
        <v>197376</v>
      </c>
      <c r="I98" s="12">
        <v>27037</v>
      </c>
      <c r="J98" s="8">
        <f t="shared" si="3"/>
        <v>224413</v>
      </c>
    </row>
    <row r="99" spans="1:10" x14ac:dyDescent="0.25">
      <c r="A99" s="18" t="s">
        <v>139</v>
      </c>
      <c r="B99" s="18"/>
      <c r="C99" s="13" t="s">
        <v>138</v>
      </c>
      <c r="D99" s="9">
        <v>113</v>
      </c>
      <c r="E99" s="5">
        <v>15</v>
      </c>
      <c r="F99" s="10">
        <v>1</v>
      </c>
      <c r="G99" s="12">
        <v>10932</v>
      </c>
      <c r="H99" s="7">
        <f t="shared" si="4"/>
        <v>131184</v>
      </c>
      <c r="I99" s="12">
        <v>17970</v>
      </c>
      <c r="J99" s="8">
        <f t="shared" ref="J99:J130" si="5">SUM(H99:I99)</f>
        <v>149154</v>
      </c>
    </row>
    <row r="100" spans="1:10" x14ac:dyDescent="0.25">
      <c r="A100" s="18" t="s">
        <v>140</v>
      </c>
      <c r="B100" s="18"/>
      <c r="C100" s="13" t="s">
        <v>141</v>
      </c>
      <c r="D100" s="9">
        <v>113</v>
      </c>
      <c r="E100" s="5">
        <v>15</v>
      </c>
      <c r="F100" s="10">
        <v>1</v>
      </c>
      <c r="G100" s="12">
        <v>9880</v>
      </c>
      <c r="H100" s="7">
        <f t="shared" si="4"/>
        <v>118560</v>
      </c>
      <c r="I100" s="12">
        <v>16241</v>
      </c>
      <c r="J100" s="8">
        <f t="shared" si="5"/>
        <v>134801</v>
      </c>
    </row>
    <row r="101" spans="1:10" x14ac:dyDescent="0.25">
      <c r="A101" s="18" t="s">
        <v>142</v>
      </c>
      <c r="B101" s="18"/>
      <c r="C101" s="13" t="s">
        <v>141</v>
      </c>
      <c r="D101" s="9">
        <v>113</v>
      </c>
      <c r="E101" s="5">
        <v>15</v>
      </c>
      <c r="F101" s="10">
        <v>1</v>
      </c>
      <c r="G101" s="12">
        <v>83669</v>
      </c>
      <c r="H101" s="7">
        <f t="shared" si="4"/>
        <v>1004028</v>
      </c>
      <c r="I101" s="12">
        <v>13752</v>
      </c>
      <c r="J101" s="8">
        <f t="shared" si="5"/>
        <v>1017780</v>
      </c>
    </row>
    <row r="102" spans="1:10" x14ac:dyDescent="0.25">
      <c r="A102" s="18" t="s">
        <v>143</v>
      </c>
      <c r="B102" s="18"/>
      <c r="C102" s="13" t="s">
        <v>141</v>
      </c>
      <c r="D102" s="9">
        <v>113</v>
      </c>
      <c r="E102" s="5">
        <v>15</v>
      </c>
      <c r="F102" s="10">
        <v>1</v>
      </c>
      <c r="G102" s="12">
        <v>6024</v>
      </c>
      <c r="H102" s="7">
        <f t="shared" si="4"/>
        <v>72288</v>
      </c>
      <c r="I102" s="12">
        <v>9902</v>
      </c>
      <c r="J102" s="8">
        <f t="shared" si="5"/>
        <v>82190</v>
      </c>
    </row>
    <row r="103" spans="1:10" x14ac:dyDescent="0.25">
      <c r="A103" s="18" t="s">
        <v>143</v>
      </c>
      <c r="B103" s="18"/>
      <c r="C103" s="13" t="s">
        <v>141</v>
      </c>
      <c r="D103" s="9">
        <v>113</v>
      </c>
      <c r="E103" s="5">
        <v>15</v>
      </c>
      <c r="F103" s="10">
        <v>1</v>
      </c>
      <c r="G103" s="12">
        <v>7188</v>
      </c>
      <c r="H103" s="7">
        <f t="shared" si="4"/>
        <v>86256</v>
      </c>
      <c r="I103" s="12">
        <v>11815</v>
      </c>
      <c r="J103" s="8">
        <f t="shared" si="5"/>
        <v>98071</v>
      </c>
    </row>
    <row r="104" spans="1:10" x14ac:dyDescent="0.25">
      <c r="A104" s="18" t="s">
        <v>144</v>
      </c>
      <c r="B104" s="18"/>
      <c r="C104" s="13" t="s">
        <v>141</v>
      </c>
      <c r="D104" s="9">
        <v>113</v>
      </c>
      <c r="E104" s="5">
        <v>15</v>
      </c>
      <c r="F104" s="10">
        <v>1</v>
      </c>
      <c r="G104" s="12">
        <v>6024</v>
      </c>
      <c r="H104" s="7">
        <f t="shared" si="4"/>
        <v>72288</v>
      </c>
      <c r="I104" s="12">
        <v>9902</v>
      </c>
      <c r="J104" s="8">
        <f t="shared" si="5"/>
        <v>82190</v>
      </c>
    </row>
    <row r="105" spans="1:10" x14ac:dyDescent="0.25">
      <c r="A105" s="18" t="s">
        <v>145</v>
      </c>
      <c r="B105" s="18"/>
      <c r="C105" s="13" t="s">
        <v>146</v>
      </c>
      <c r="D105" s="9">
        <v>113</v>
      </c>
      <c r="E105" s="5">
        <v>15</v>
      </c>
      <c r="F105" s="10">
        <v>2</v>
      </c>
      <c r="G105" s="11">
        <v>10930</v>
      </c>
      <c r="H105" s="7">
        <f t="shared" si="4"/>
        <v>262320</v>
      </c>
      <c r="I105" s="11">
        <v>17967</v>
      </c>
      <c r="J105" s="8">
        <f t="shared" si="5"/>
        <v>280287</v>
      </c>
    </row>
    <row r="106" spans="1:10" x14ac:dyDescent="0.25">
      <c r="A106" s="18" t="s">
        <v>147</v>
      </c>
      <c r="B106" s="18"/>
      <c r="C106" s="13" t="s">
        <v>146</v>
      </c>
      <c r="D106" s="9">
        <v>113</v>
      </c>
      <c r="E106" s="5">
        <v>15</v>
      </c>
      <c r="F106" s="10">
        <v>1</v>
      </c>
      <c r="G106" s="11">
        <v>9616</v>
      </c>
      <c r="H106" s="7">
        <f t="shared" si="4"/>
        <v>115392</v>
      </c>
      <c r="I106" s="11">
        <v>15807</v>
      </c>
      <c r="J106" s="8">
        <f t="shared" si="5"/>
        <v>131199</v>
      </c>
    </row>
    <row r="107" spans="1:10" x14ac:dyDescent="0.25">
      <c r="A107" s="18" t="s">
        <v>142</v>
      </c>
      <c r="B107" s="18"/>
      <c r="C107" s="13" t="s">
        <v>148</v>
      </c>
      <c r="D107" s="9">
        <v>113</v>
      </c>
      <c r="E107" s="5">
        <v>15</v>
      </c>
      <c r="F107" s="10">
        <v>1</v>
      </c>
      <c r="G107" s="12">
        <v>7330</v>
      </c>
      <c r="H107" s="7">
        <f t="shared" si="4"/>
        <v>87960</v>
      </c>
      <c r="I107" s="12">
        <v>12049</v>
      </c>
      <c r="J107" s="8">
        <f t="shared" si="5"/>
        <v>100009</v>
      </c>
    </row>
    <row r="108" spans="1:10" x14ac:dyDescent="0.25">
      <c r="A108" s="18" t="s">
        <v>149</v>
      </c>
      <c r="B108" s="18"/>
      <c r="C108" s="13" t="s">
        <v>148</v>
      </c>
      <c r="D108" s="9">
        <v>113</v>
      </c>
      <c r="E108" s="5">
        <v>15</v>
      </c>
      <c r="F108" s="10">
        <v>1</v>
      </c>
      <c r="G108" s="12">
        <v>2798</v>
      </c>
      <c r="H108" s="7">
        <f t="shared" si="4"/>
        <v>33576</v>
      </c>
      <c r="I108" s="12">
        <v>4599</v>
      </c>
      <c r="J108" s="8">
        <f t="shared" si="5"/>
        <v>38175</v>
      </c>
    </row>
    <row r="109" spans="1:10" x14ac:dyDescent="0.25">
      <c r="A109" s="18" t="s">
        <v>142</v>
      </c>
      <c r="B109" s="18"/>
      <c r="C109" s="13" t="s">
        <v>148</v>
      </c>
      <c r="D109" s="9">
        <v>113</v>
      </c>
      <c r="E109" s="5">
        <v>15</v>
      </c>
      <c r="F109" s="10">
        <v>1</v>
      </c>
      <c r="G109" s="12">
        <v>4078</v>
      </c>
      <c r="H109" s="7">
        <f t="shared" si="4"/>
        <v>48936</v>
      </c>
      <c r="I109" s="12">
        <v>6703</v>
      </c>
      <c r="J109" s="8">
        <f t="shared" si="5"/>
        <v>55639</v>
      </c>
    </row>
    <row r="110" spans="1:10" x14ac:dyDescent="0.25">
      <c r="A110" s="18" t="s">
        <v>150</v>
      </c>
      <c r="B110" s="18"/>
      <c r="C110" s="13" t="s">
        <v>148</v>
      </c>
      <c r="D110" s="9">
        <v>113</v>
      </c>
      <c r="E110" s="5">
        <v>15</v>
      </c>
      <c r="F110" s="10">
        <v>1</v>
      </c>
      <c r="G110" s="12">
        <v>6818</v>
      </c>
      <c r="H110" s="7">
        <f t="shared" si="4"/>
        <v>81816</v>
      </c>
      <c r="I110" s="12">
        <v>11207</v>
      </c>
      <c r="J110" s="8">
        <f t="shared" si="5"/>
        <v>93023</v>
      </c>
    </row>
    <row r="111" spans="1:10" x14ac:dyDescent="0.25">
      <c r="A111" s="18" t="s">
        <v>142</v>
      </c>
      <c r="B111" s="18"/>
      <c r="C111" s="13" t="s">
        <v>148</v>
      </c>
      <c r="D111" s="9">
        <v>113</v>
      </c>
      <c r="E111" s="5">
        <v>15</v>
      </c>
      <c r="F111" s="10">
        <v>1</v>
      </c>
      <c r="G111" s="12">
        <v>6366</v>
      </c>
      <c r="H111" s="7">
        <f t="shared" si="4"/>
        <v>76392</v>
      </c>
      <c r="I111" s="12">
        <v>10464</v>
      </c>
      <c r="J111" s="8">
        <f t="shared" si="5"/>
        <v>86856</v>
      </c>
    </row>
    <row r="112" spans="1:10" x14ac:dyDescent="0.25">
      <c r="A112" s="18" t="s">
        <v>145</v>
      </c>
      <c r="B112" s="18"/>
      <c r="C112" s="13" t="s">
        <v>148</v>
      </c>
      <c r="D112" s="9">
        <v>113</v>
      </c>
      <c r="E112" s="5">
        <v>15</v>
      </c>
      <c r="F112" s="10">
        <v>1</v>
      </c>
      <c r="G112" s="12">
        <v>10202</v>
      </c>
      <c r="H112" s="7">
        <f t="shared" si="4"/>
        <v>122424</v>
      </c>
      <c r="I112" s="12">
        <v>16770</v>
      </c>
      <c r="J112" s="8">
        <f t="shared" si="5"/>
        <v>139194</v>
      </c>
    </row>
    <row r="113" spans="1:10" x14ac:dyDescent="0.25">
      <c r="A113" s="18" t="s">
        <v>145</v>
      </c>
      <c r="B113" s="18"/>
      <c r="C113" s="13" t="s">
        <v>151</v>
      </c>
      <c r="D113" s="9">
        <v>113</v>
      </c>
      <c r="E113" s="5">
        <v>15</v>
      </c>
      <c r="F113" s="10">
        <v>1</v>
      </c>
      <c r="G113" s="12">
        <v>15046</v>
      </c>
      <c r="H113" s="7">
        <f t="shared" si="4"/>
        <v>180552</v>
      </c>
      <c r="I113" s="12">
        <v>24733</v>
      </c>
      <c r="J113" s="8">
        <f t="shared" si="5"/>
        <v>205285</v>
      </c>
    </row>
    <row r="114" spans="1:10" x14ac:dyDescent="0.25">
      <c r="A114" s="18" t="s">
        <v>142</v>
      </c>
      <c r="B114" s="18"/>
      <c r="C114" s="13" t="s">
        <v>151</v>
      </c>
      <c r="D114" s="9">
        <v>113</v>
      </c>
      <c r="E114" s="5">
        <v>15</v>
      </c>
      <c r="F114" s="10">
        <v>1</v>
      </c>
      <c r="G114" s="12">
        <v>9616</v>
      </c>
      <c r="H114" s="7">
        <f t="shared" si="4"/>
        <v>115392</v>
      </c>
      <c r="I114" s="12">
        <v>15807</v>
      </c>
      <c r="J114" s="8">
        <f t="shared" si="5"/>
        <v>131199</v>
      </c>
    </row>
    <row r="115" spans="1:10" x14ac:dyDescent="0.25">
      <c r="A115" s="18" t="s">
        <v>152</v>
      </c>
      <c r="B115" s="18"/>
      <c r="C115" s="13" t="s">
        <v>153</v>
      </c>
      <c r="D115" s="9">
        <v>113</v>
      </c>
      <c r="E115" s="5">
        <v>15</v>
      </c>
      <c r="F115" s="10">
        <v>1</v>
      </c>
      <c r="G115" s="12">
        <v>15546</v>
      </c>
      <c r="H115" s="7">
        <f t="shared" si="4"/>
        <v>186552</v>
      </c>
      <c r="I115" s="12">
        <v>25555</v>
      </c>
      <c r="J115" s="8">
        <f t="shared" si="5"/>
        <v>212107</v>
      </c>
    </row>
    <row r="116" spans="1:10" x14ac:dyDescent="0.25">
      <c r="A116" s="18" t="s">
        <v>152</v>
      </c>
      <c r="B116" s="18"/>
      <c r="C116" s="13" t="s">
        <v>153</v>
      </c>
      <c r="D116" s="9">
        <v>113</v>
      </c>
      <c r="E116" s="5">
        <v>15</v>
      </c>
      <c r="F116" s="10">
        <v>1</v>
      </c>
      <c r="G116" s="11">
        <v>15048</v>
      </c>
      <c r="H116" s="7">
        <f t="shared" si="4"/>
        <v>180576</v>
      </c>
      <c r="I116" s="11">
        <v>24736</v>
      </c>
      <c r="J116" s="8">
        <f t="shared" si="5"/>
        <v>205312</v>
      </c>
    </row>
    <row r="117" spans="1:10" x14ac:dyDescent="0.25">
      <c r="A117" s="18" t="s">
        <v>145</v>
      </c>
      <c r="B117" s="18"/>
      <c r="C117" s="13" t="s">
        <v>153</v>
      </c>
      <c r="D117" s="9">
        <v>113</v>
      </c>
      <c r="E117" s="5">
        <v>15</v>
      </c>
      <c r="F117" s="10">
        <v>1</v>
      </c>
      <c r="G117" s="12">
        <v>8986</v>
      </c>
      <c r="H117" s="7">
        <f t="shared" si="4"/>
        <v>107832</v>
      </c>
      <c r="I117" s="12">
        <v>14771</v>
      </c>
      <c r="J117" s="8">
        <f t="shared" si="5"/>
        <v>122603</v>
      </c>
    </row>
    <row r="118" spans="1:10" x14ac:dyDescent="0.25">
      <c r="A118" s="18" t="s">
        <v>152</v>
      </c>
      <c r="B118" s="18"/>
      <c r="C118" s="13" t="s">
        <v>153</v>
      </c>
      <c r="D118" s="9">
        <v>113</v>
      </c>
      <c r="E118" s="5">
        <v>15</v>
      </c>
      <c r="F118" s="10">
        <v>1</v>
      </c>
      <c r="G118" s="12">
        <v>15046</v>
      </c>
      <c r="H118" s="7">
        <f t="shared" si="4"/>
        <v>180552</v>
      </c>
      <c r="I118" s="12">
        <v>24733</v>
      </c>
      <c r="J118" s="8">
        <f t="shared" si="5"/>
        <v>205285</v>
      </c>
    </row>
    <row r="119" spans="1:10" x14ac:dyDescent="0.25">
      <c r="A119" s="18" t="s">
        <v>150</v>
      </c>
      <c r="B119" s="18"/>
      <c r="C119" s="13" t="s">
        <v>153</v>
      </c>
      <c r="D119" s="9">
        <v>113</v>
      </c>
      <c r="E119" s="5">
        <v>15</v>
      </c>
      <c r="F119" s="10">
        <v>1</v>
      </c>
      <c r="G119" s="12">
        <v>5794</v>
      </c>
      <c r="H119" s="7">
        <f t="shared" si="4"/>
        <v>69528</v>
      </c>
      <c r="I119" s="12">
        <v>9524</v>
      </c>
      <c r="J119" s="8">
        <f t="shared" si="5"/>
        <v>79052</v>
      </c>
    </row>
    <row r="120" spans="1:10" x14ac:dyDescent="0.25">
      <c r="A120" s="18" t="s">
        <v>145</v>
      </c>
      <c r="B120" s="18"/>
      <c r="C120" s="13" t="s">
        <v>153</v>
      </c>
      <c r="D120" s="9">
        <v>113</v>
      </c>
      <c r="E120" s="5">
        <v>15</v>
      </c>
      <c r="F120" s="10">
        <v>1</v>
      </c>
      <c r="G120" s="12">
        <v>4712</v>
      </c>
      <c r="H120" s="7">
        <f t="shared" si="4"/>
        <v>56544</v>
      </c>
      <c r="I120" s="12">
        <v>7745</v>
      </c>
      <c r="J120" s="8">
        <f t="shared" si="5"/>
        <v>64289</v>
      </c>
    </row>
    <row r="121" spans="1:10" x14ac:dyDescent="0.25">
      <c r="A121" s="18" t="s">
        <v>154</v>
      </c>
      <c r="B121" s="18"/>
      <c r="C121" s="13" t="s">
        <v>153</v>
      </c>
      <c r="D121" s="9">
        <v>113</v>
      </c>
      <c r="E121" s="5">
        <v>15</v>
      </c>
      <c r="F121" s="10">
        <v>1</v>
      </c>
      <c r="G121" s="12">
        <v>9496</v>
      </c>
      <c r="H121" s="7">
        <f t="shared" si="4"/>
        <v>113952</v>
      </c>
      <c r="I121" s="12">
        <v>15609</v>
      </c>
      <c r="J121" s="8">
        <f t="shared" si="5"/>
        <v>129561</v>
      </c>
    </row>
    <row r="122" spans="1:10" x14ac:dyDescent="0.25">
      <c r="A122" s="18" t="s">
        <v>155</v>
      </c>
      <c r="B122" s="18"/>
      <c r="C122" s="13" t="s">
        <v>153</v>
      </c>
      <c r="D122" s="9">
        <v>113</v>
      </c>
      <c r="E122" s="5">
        <v>15</v>
      </c>
      <c r="F122" s="10">
        <v>1</v>
      </c>
      <c r="G122" s="12">
        <v>10202</v>
      </c>
      <c r="H122" s="7">
        <f t="shared" si="4"/>
        <v>122424</v>
      </c>
      <c r="I122" s="12">
        <v>16770</v>
      </c>
      <c r="J122" s="8">
        <f t="shared" si="5"/>
        <v>139194</v>
      </c>
    </row>
    <row r="123" spans="1:10" x14ac:dyDescent="0.25">
      <c r="A123" s="18" t="s">
        <v>156</v>
      </c>
      <c r="B123" s="18"/>
      <c r="C123" s="13" t="s">
        <v>153</v>
      </c>
      <c r="D123" s="9">
        <v>113</v>
      </c>
      <c r="E123" s="5">
        <v>15</v>
      </c>
      <c r="F123" s="10">
        <v>1</v>
      </c>
      <c r="G123" s="12">
        <v>9496</v>
      </c>
      <c r="H123" s="7">
        <f t="shared" si="4"/>
        <v>113952</v>
      </c>
      <c r="I123" s="12">
        <v>15609</v>
      </c>
      <c r="J123" s="8">
        <f t="shared" si="5"/>
        <v>129561</v>
      </c>
    </row>
    <row r="124" spans="1:10" x14ac:dyDescent="0.25">
      <c r="A124" s="18" t="s">
        <v>156</v>
      </c>
      <c r="B124" s="18"/>
      <c r="C124" s="13" t="s">
        <v>153</v>
      </c>
      <c r="D124" s="9">
        <v>113</v>
      </c>
      <c r="E124" s="5">
        <v>15</v>
      </c>
      <c r="F124" s="10">
        <v>1</v>
      </c>
      <c r="G124" s="12">
        <v>7684</v>
      </c>
      <c r="H124" s="7">
        <f t="shared" si="4"/>
        <v>92208</v>
      </c>
      <c r="I124" s="12">
        <v>12631</v>
      </c>
      <c r="J124" s="8">
        <f t="shared" si="5"/>
        <v>104839</v>
      </c>
    </row>
    <row r="125" spans="1:10" x14ac:dyDescent="0.25">
      <c r="A125" s="18" t="s">
        <v>157</v>
      </c>
      <c r="B125" s="18"/>
      <c r="C125" s="13" t="s">
        <v>158</v>
      </c>
      <c r="D125" s="9">
        <v>113</v>
      </c>
      <c r="E125" s="5">
        <v>15</v>
      </c>
      <c r="F125" s="10">
        <v>1</v>
      </c>
      <c r="G125" s="12">
        <v>6818</v>
      </c>
      <c r="H125" s="7">
        <f t="shared" si="4"/>
        <v>81816</v>
      </c>
      <c r="I125" s="12">
        <v>11207</v>
      </c>
      <c r="J125" s="8">
        <f t="shared" si="5"/>
        <v>93023</v>
      </c>
    </row>
    <row r="126" spans="1:10" x14ac:dyDescent="0.25">
      <c r="A126" s="18" t="s">
        <v>159</v>
      </c>
      <c r="B126" s="18"/>
      <c r="C126" s="13" t="s">
        <v>160</v>
      </c>
      <c r="D126" s="9">
        <v>113</v>
      </c>
      <c r="E126" s="5">
        <v>15</v>
      </c>
      <c r="F126" s="10">
        <v>1</v>
      </c>
      <c r="G126" s="11">
        <v>10612</v>
      </c>
      <c r="H126" s="7">
        <f t="shared" si="4"/>
        <v>127344</v>
      </c>
      <c r="I126" s="11">
        <v>17444</v>
      </c>
      <c r="J126" s="8">
        <f t="shared" si="5"/>
        <v>144788</v>
      </c>
    </row>
    <row r="127" spans="1:10" x14ac:dyDescent="0.25">
      <c r="A127" s="18" t="s">
        <v>140</v>
      </c>
      <c r="B127" s="18"/>
      <c r="C127" s="13" t="s">
        <v>161</v>
      </c>
      <c r="D127" s="9">
        <v>113</v>
      </c>
      <c r="E127" s="5">
        <v>15</v>
      </c>
      <c r="F127" s="10">
        <v>1</v>
      </c>
      <c r="G127" s="12">
        <v>9880</v>
      </c>
      <c r="H127" s="7">
        <f t="shared" si="4"/>
        <v>118560</v>
      </c>
      <c r="I127" s="12">
        <v>16241</v>
      </c>
      <c r="J127" s="8">
        <f t="shared" si="5"/>
        <v>134801</v>
      </c>
    </row>
    <row r="128" spans="1:10" x14ac:dyDescent="0.25">
      <c r="A128" s="18" t="s">
        <v>162</v>
      </c>
      <c r="B128" s="18"/>
      <c r="C128" s="13" t="s">
        <v>161</v>
      </c>
      <c r="D128" s="9">
        <v>113</v>
      </c>
      <c r="E128" s="5">
        <v>15</v>
      </c>
      <c r="F128" s="10">
        <v>1</v>
      </c>
      <c r="G128" s="12">
        <v>6024</v>
      </c>
      <c r="H128" s="7">
        <f t="shared" si="4"/>
        <v>72288</v>
      </c>
      <c r="I128" s="12">
        <v>9902</v>
      </c>
      <c r="J128" s="8">
        <f t="shared" si="5"/>
        <v>82190</v>
      </c>
    </row>
    <row r="129" spans="1:10" x14ac:dyDescent="0.25">
      <c r="A129" s="18" t="s">
        <v>142</v>
      </c>
      <c r="B129" s="18"/>
      <c r="C129" s="13" t="s">
        <v>163</v>
      </c>
      <c r="D129" s="9">
        <v>113</v>
      </c>
      <c r="E129" s="5">
        <v>15</v>
      </c>
      <c r="F129" s="10">
        <v>1</v>
      </c>
      <c r="G129" s="12">
        <v>10930</v>
      </c>
      <c r="H129" s="7">
        <f t="shared" si="4"/>
        <v>131160</v>
      </c>
      <c r="I129" s="12">
        <v>17967</v>
      </c>
      <c r="J129" s="8">
        <f t="shared" si="5"/>
        <v>149127</v>
      </c>
    </row>
    <row r="130" spans="1:10" x14ac:dyDescent="0.25">
      <c r="A130" s="18" t="s">
        <v>152</v>
      </c>
      <c r="B130" s="18"/>
      <c r="C130" s="13" t="s">
        <v>163</v>
      </c>
      <c r="D130" s="9">
        <v>113</v>
      </c>
      <c r="E130" s="5">
        <v>15</v>
      </c>
      <c r="F130" s="10">
        <v>1</v>
      </c>
      <c r="G130" s="12">
        <v>16448</v>
      </c>
      <c r="H130" s="7">
        <f t="shared" si="4"/>
        <v>197376</v>
      </c>
      <c r="I130" s="12">
        <v>27037</v>
      </c>
      <c r="J130" s="8">
        <f t="shared" si="5"/>
        <v>224413</v>
      </c>
    </row>
    <row r="131" spans="1:10" x14ac:dyDescent="0.25">
      <c r="A131" s="18" t="s">
        <v>164</v>
      </c>
      <c r="B131" s="18"/>
      <c r="C131" s="13" t="s">
        <v>163</v>
      </c>
      <c r="D131" s="9">
        <v>113</v>
      </c>
      <c r="E131" s="5">
        <v>15</v>
      </c>
      <c r="F131" s="10">
        <v>1</v>
      </c>
      <c r="G131" s="12">
        <v>9616</v>
      </c>
      <c r="H131" s="7">
        <f t="shared" si="4"/>
        <v>115392</v>
      </c>
      <c r="I131" s="12">
        <v>15807</v>
      </c>
      <c r="J131" s="8">
        <f t="shared" ref="J131:J162" si="6">SUM(H131:I131)</f>
        <v>131199</v>
      </c>
    </row>
    <row r="132" spans="1:10" x14ac:dyDescent="0.25">
      <c r="A132" s="18" t="s">
        <v>165</v>
      </c>
      <c r="B132" s="18"/>
      <c r="C132" s="13" t="s">
        <v>163</v>
      </c>
      <c r="D132" s="9">
        <v>113</v>
      </c>
      <c r="E132" s="5">
        <v>15</v>
      </c>
      <c r="F132" s="10">
        <v>1</v>
      </c>
      <c r="G132" s="12">
        <v>9616</v>
      </c>
      <c r="H132" s="7">
        <f t="shared" ref="H132:H180" si="7">IF(E132="","SE REQUIERE ASIGNAR LA FUENTE DE FINANCIAMIENTO",IF(F132="","ES NECESARIO ESTABLECER EL NÚMERO DE PLAZAS",IF(G132="","SE NECESITA ESTABLECER UN MONTO MENSUAL",F132*G132*12)))</f>
        <v>115392</v>
      </c>
      <c r="I132" s="12">
        <v>15807</v>
      </c>
      <c r="J132" s="8">
        <f t="shared" si="6"/>
        <v>131199</v>
      </c>
    </row>
    <row r="133" spans="1:10" x14ac:dyDescent="0.25">
      <c r="A133" s="18" t="s">
        <v>166</v>
      </c>
      <c r="B133" s="18"/>
      <c r="C133" s="13" t="s">
        <v>163</v>
      </c>
      <c r="D133" s="9">
        <v>113</v>
      </c>
      <c r="E133" s="5">
        <v>15</v>
      </c>
      <c r="F133" s="10">
        <v>1</v>
      </c>
      <c r="G133" s="12">
        <v>10930</v>
      </c>
      <c r="H133" s="7">
        <f t="shared" si="7"/>
        <v>131160</v>
      </c>
      <c r="I133" s="12">
        <v>17967</v>
      </c>
      <c r="J133" s="8">
        <f t="shared" si="6"/>
        <v>149127</v>
      </c>
    </row>
    <row r="134" spans="1:10" x14ac:dyDescent="0.25">
      <c r="A134" s="18" t="s">
        <v>167</v>
      </c>
      <c r="B134" s="18"/>
      <c r="C134" s="13" t="s">
        <v>163</v>
      </c>
      <c r="D134" s="9">
        <v>113</v>
      </c>
      <c r="E134" s="5">
        <v>15</v>
      </c>
      <c r="F134" s="10">
        <v>1</v>
      </c>
      <c r="G134" s="12">
        <v>8366</v>
      </c>
      <c r="H134" s="7">
        <f t="shared" si="7"/>
        <v>100392</v>
      </c>
      <c r="I134" s="12">
        <v>13752</v>
      </c>
      <c r="J134" s="8">
        <f t="shared" si="6"/>
        <v>114144</v>
      </c>
    </row>
    <row r="135" spans="1:10" x14ac:dyDescent="0.25">
      <c r="A135" s="18" t="s">
        <v>142</v>
      </c>
      <c r="B135" s="18"/>
      <c r="C135" s="13" t="s">
        <v>163</v>
      </c>
      <c r="D135" s="9">
        <v>113</v>
      </c>
      <c r="E135" s="5">
        <v>15</v>
      </c>
      <c r="F135" s="10">
        <v>1</v>
      </c>
      <c r="G135" s="12">
        <v>8612</v>
      </c>
      <c r="H135" s="7">
        <f t="shared" si="7"/>
        <v>103344</v>
      </c>
      <c r="I135" s="12">
        <v>14156</v>
      </c>
      <c r="J135" s="8">
        <f t="shared" si="6"/>
        <v>117500</v>
      </c>
    </row>
    <row r="136" spans="1:10" x14ac:dyDescent="0.25">
      <c r="A136" s="18" t="s">
        <v>142</v>
      </c>
      <c r="B136" s="18"/>
      <c r="C136" s="13" t="s">
        <v>163</v>
      </c>
      <c r="D136" s="9">
        <v>113</v>
      </c>
      <c r="E136" s="5">
        <v>15</v>
      </c>
      <c r="F136" s="10">
        <v>1</v>
      </c>
      <c r="G136" s="11">
        <v>7684</v>
      </c>
      <c r="H136" s="7">
        <f t="shared" si="7"/>
        <v>92208</v>
      </c>
      <c r="I136" s="11">
        <v>12631</v>
      </c>
      <c r="J136" s="8">
        <f t="shared" si="6"/>
        <v>104839</v>
      </c>
    </row>
    <row r="137" spans="1:10" x14ac:dyDescent="0.25">
      <c r="A137" s="18" t="s">
        <v>168</v>
      </c>
      <c r="B137" s="18"/>
      <c r="C137" s="13" t="s">
        <v>163</v>
      </c>
      <c r="D137" s="9">
        <v>113</v>
      </c>
      <c r="E137" s="5">
        <v>15</v>
      </c>
      <c r="F137" s="10">
        <v>1</v>
      </c>
      <c r="G137" s="12">
        <v>8366</v>
      </c>
      <c r="H137" s="7">
        <f t="shared" si="7"/>
        <v>100392</v>
      </c>
      <c r="I137" s="12">
        <v>13752</v>
      </c>
      <c r="J137" s="8">
        <f t="shared" si="6"/>
        <v>114144</v>
      </c>
    </row>
    <row r="138" spans="1:10" x14ac:dyDescent="0.25">
      <c r="A138" s="18" t="s">
        <v>169</v>
      </c>
      <c r="B138" s="18"/>
      <c r="C138" s="13" t="s">
        <v>170</v>
      </c>
      <c r="D138" s="9">
        <v>113</v>
      </c>
      <c r="E138" s="5">
        <v>15</v>
      </c>
      <c r="F138" s="10">
        <v>1</v>
      </c>
      <c r="G138" s="12">
        <v>16312</v>
      </c>
      <c r="H138" s="7">
        <f t="shared" si="7"/>
        <v>195744</v>
      </c>
      <c r="I138" s="12">
        <v>26814</v>
      </c>
      <c r="J138" s="8">
        <f t="shared" si="6"/>
        <v>222558</v>
      </c>
    </row>
    <row r="139" spans="1:10" x14ac:dyDescent="0.25">
      <c r="A139" s="18" t="s">
        <v>171</v>
      </c>
      <c r="B139" s="18"/>
      <c r="C139" s="13" t="s">
        <v>170</v>
      </c>
      <c r="D139" s="9">
        <v>113</v>
      </c>
      <c r="E139" s="5">
        <v>15</v>
      </c>
      <c r="F139" s="10">
        <v>1</v>
      </c>
      <c r="G139" s="12">
        <v>9616</v>
      </c>
      <c r="H139" s="7">
        <f t="shared" si="7"/>
        <v>115392</v>
      </c>
      <c r="I139" s="12">
        <v>15807</v>
      </c>
      <c r="J139" s="8">
        <f t="shared" si="6"/>
        <v>131199</v>
      </c>
    </row>
    <row r="140" spans="1:10" x14ac:dyDescent="0.25">
      <c r="A140" s="18" t="s">
        <v>145</v>
      </c>
      <c r="B140" s="18"/>
      <c r="C140" s="13" t="s">
        <v>172</v>
      </c>
      <c r="D140" s="9">
        <v>113</v>
      </c>
      <c r="E140" s="5">
        <v>15</v>
      </c>
      <c r="F140" s="10">
        <v>1</v>
      </c>
      <c r="G140" s="12">
        <v>9616</v>
      </c>
      <c r="H140" s="7">
        <f t="shared" si="7"/>
        <v>115392</v>
      </c>
      <c r="I140" s="12">
        <v>9909</v>
      </c>
      <c r="J140" s="8">
        <f t="shared" si="6"/>
        <v>125301</v>
      </c>
    </row>
    <row r="141" spans="1:10" x14ac:dyDescent="0.25">
      <c r="A141" s="18" t="s">
        <v>145</v>
      </c>
      <c r="B141" s="18"/>
      <c r="C141" s="13" t="s">
        <v>170</v>
      </c>
      <c r="D141" s="9">
        <v>113</v>
      </c>
      <c r="E141" s="5">
        <v>15</v>
      </c>
      <c r="F141" s="10">
        <v>1</v>
      </c>
      <c r="G141" s="12">
        <v>9616</v>
      </c>
      <c r="H141" s="7">
        <f t="shared" si="7"/>
        <v>115392</v>
      </c>
      <c r="I141" s="12">
        <v>9909</v>
      </c>
      <c r="J141" s="8">
        <f t="shared" si="6"/>
        <v>125301</v>
      </c>
    </row>
    <row r="142" spans="1:10" x14ac:dyDescent="0.25">
      <c r="A142" s="18" t="s">
        <v>145</v>
      </c>
      <c r="B142" s="18"/>
      <c r="C142" s="13" t="s">
        <v>173</v>
      </c>
      <c r="D142" s="9">
        <v>113</v>
      </c>
      <c r="E142" s="5">
        <v>15</v>
      </c>
      <c r="F142" s="10">
        <v>1</v>
      </c>
      <c r="G142" s="12">
        <v>15046</v>
      </c>
      <c r="H142" s="7">
        <f t="shared" si="7"/>
        <v>180552</v>
      </c>
      <c r="I142" s="12">
        <v>24733</v>
      </c>
      <c r="J142" s="8">
        <f t="shared" si="6"/>
        <v>205285</v>
      </c>
    </row>
    <row r="143" spans="1:10" x14ac:dyDescent="0.25">
      <c r="A143" s="18" t="s">
        <v>142</v>
      </c>
      <c r="B143" s="18"/>
      <c r="C143" s="13" t="s">
        <v>173</v>
      </c>
      <c r="D143" s="9">
        <v>113</v>
      </c>
      <c r="E143" s="5">
        <v>15</v>
      </c>
      <c r="F143" s="10">
        <v>1</v>
      </c>
      <c r="G143" s="12">
        <v>9616</v>
      </c>
      <c r="H143" s="7">
        <f t="shared" si="7"/>
        <v>115392</v>
      </c>
      <c r="I143" s="12">
        <v>15807</v>
      </c>
      <c r="J143" s="8">
        <f t="shared" si="6"/>
        <v>131199</v>
      </c>
    </row>
    <row r="144" spans="1:10" x14ac:dyDescent="0.25">
      <c r="A144" s="18" t="s">
        <v>174</v>
      </c>
      <c r="B144" s="18"/>
      <c r="C144" s="13" t="s">
        <v>175</v>
      </c>
      <c r="D144" s="9">
        <v>113</v>
      </c>
      <c r="E144" s="5">
        <v>15</v>
      </c>
      <c r="F144" s="10">
        <v>1</v>
      </c>
      <c r="G144" s="12">
        <v>8640</v>
      </c>
      <c r="H144" s="7">
        <f t="shared" si="7"/>
        <v>103680</v>
      </c>
      <c r="I144" s="12">
        <v>14202</v>
      </c>
      <c r="J144" s="8">
        <f t="shared" si="6"/>
        <v>117882</v>
      </c>
    </row>
    <row r="145" spans="1:10" x14ac:dyDescent="0.25">
      <c r="A145" s="18" t="s">
        <v>176</v>
      </c>
      <c r="B145" s="18"/>
      <c r="C145" s="13" t="s">
        <v>177</v>
      </c>
      <c r="D145" s="9">
        <v>113</v>
      </c>
      <c r="E145" s="5">
        <v>15</v>
      </c>
      <c r="F145" s="10">
        <v>1</v>
      </c>
      <c r="G145" s="12">
        <v>13082</v>
      </c>
      <c r="H145" s="7">
        <f t="shared" si="7"/>
        <v>156984</v>
      </c>
      <c r="I145" s="12">
        <v>21504</v>
      </c>
      <c r="J145" s="8">
        <f t="shared" si="6"/>
        <v>178488</v>
      </c>
    </row>
    <row r="146" spans="1:10" x14ac:dyDescent="0.25">
      <c r="A146" s="18" t="s">
        <v>178</v>
      </c>
      <c r="B146" s="18"/>
      <c r="C146" s="13" t="s">
        <v>179</v>
      </c>
      <c r="D146" s="9">
        <v>113</v>
      </c>
      <c r="E146" s="5">
        <v>15</v>
      </c>
      <c r="F146" s="10">
        <v>1</v>
      </c>
      <c r="G146" s="11">
        <v>10142</v>
      </c>
      <c r="H146" s="7">
        <f t="shared" si="7"/>
        <v>121704</v>
      </c>
      <c r="I146" s="11">
        <v>16671</v>
      </c>
      <c r="J146" s="8">
        <f t="shared" si="6"/>
        <v>138375</v>
      </c>
    </row>
    <row r="147" spans="1:10" x14ac:dyDescent="0.25">
      <c r="A147" s="18" t="s">
        <v>147</v>
      </c>
      <c r="B147" s="18"/>
      <c r="C147" s="13" t="s">
        <v>180</v>
      </c>
      <c r="D147" s="9">
        <v>113</v>
      </c>
      <c r="E147" s="5">
        <v>15</v>
      </c>
      <c r="F147" s="10">
        <v>1</v>
      </c>
      <c r="G147" s="12">
        <v>6556</v>
      </c>
      <c r="H147" s="7">
        <f t="shared" si="7"/>
        <v>78672</v>
      </c>
      <c r="I147" s="12">
        <v>10776</v>
      </c>
      <c r="J147" s="8">
        <f t="shared" si="6"/>
        <v>89448</v>
      </c>
    </row>
    <row r="148" spans="1:10" x14ac:dyDescent="0.25">
      <c r="A148" s="18" t="s">
        <v>181</v>
      </c>
      <c r="B148" s="18"/>
      <c r="C148" s="13" t="s">
        <v>180</v>
      </c>
      <c r="D148" s="9">
        <v>113</v>
      </c>
      <c r="E148" s="5">
        <v>15</v>
      </c>
      <c r="F148" s="10">
        <v>12</v>
      </c>
      <c r="G148" s="12">
        <v>6818</v>
      </c>
      <c r="H148" s="7">
        <f t="shared" si="7"/>
        <v>981792</v>
      </c>
      <c r="I148" s="12">
        <v>11207</v>
      </c>
      <c r="J148" s="8">
        <f t="shared" si="6"/>
        <v>992999</v>
      </c>
    </row>
    <row r="149" spans="1:10" x14ac:dyDescent="0.25">
      <c r="A149" s="18" t="s">
        <v>86</v>
      </c>
      <c r="B149" s="18"/>
      <c r="C149" s="13" t="s">
        <v>180</v>
      </c>
      <c r="D149" s="9">
        <v>113</v>
      </c>
      <c r="E149" s="5">
        <v>15</v>
      </c>
      <c r="F149" s="10">
        <v>3</v>
      </c>
      <c r="G149" s="12">
        <v>7312</v>
      </c>
      <c r="H149" s="7">
        <f t="shared" si="7"/>
        <v>263232</v>
      </c>
      <c r="I149" s="12">
        <v>12019</v>
      </c>
      <c r="J149" s="8">
        <f t="shared" si="6"/>
        <v>275251</v>
      </c>
    </row>
    <row r="150" spans="1:10" x14ac:dyDescent="0.25">
      <c r="A150" s="18" t="s">
        <v>145</v>
      </c>
      <c r="B150" s="18"/>
      <c r="C150" s="13" t="s">
        <v>88</v>
      </c>
      <c r="D150" s="9">
        <v>113</v>
      </c>
      <c r="E150" s="5">
        <v>15</v>
      </c>
      <c r="F150" s="10">
        <v>3</v>
      </c>
      <c r="G150" s="12">
        <v>10912</v>
      </c>
      <c r="H150" s="7">
        <f t="shared" si="7"/>
        <v>392832</v>
      </c>
      <c r="I150" s="17">
        <v>17937</v>
      </c>
      <c r="J150" s="8">
        <f t="shared" si="6"/>
        <v>410769</v>
      </c>
    </row>
    <row r="151" spans="1:10" x14ac:dyDescent="0.25">
      <c r="A151" s="18" t="s">
        <v>150</v>
      </c>
      <c r="B151" s="18"/>
      <c r="C151" s="13" t="s">
        <v>182</v>
      </c>
      <c r="D151" s="9">
        <v>113</v>
      </c>
      <c r="E151" s="5">
        <v>15</v>
      </c>
      <c r="F151" s="10">
        <v>1</v>
      </c>
      <c r="G151" s="12">
        <v>1270</v>
      </c>
      <c r="H151" s="7">
        <f t="shared" si="7"/>
        <v>15240</v>
      </c>
      <c r="I151" s="12">
        <v>2087</v>
      </c>
      <c r="J151" s="8">
        <f t="shared" si="6"/>
        <v>17327</v>
      </c>
    </row>
    <row r="152" spans="1:10" x14ac:dyDescent="0.25">
      <c r="A152" s="18" t="s">
        <v>183</v>
      </c>
      <c r="B152" s="18"/>
      <c r="C152" s="13" t="s">
        <v>182</v>
      </c>
      <c r="D152" s="9">
        <v>113</v>
      </c>
      <c r="E152" s="5">
        <v>15</v>
      </c>
      <c r="F152" s="10">
        <v>1</v>
      </c>
      <c r="G152" s="12">
        <v>3626</v>
      </c>
      <c r="H152" s="7">
        <f t="shared" si="7"/>
        <v>43512</v>
      </c>
      <c r="I152" s="12">
        <v>5960</v>
      </c>
      <c r="J152" s="8">
        <f t="shared" si="6"/>
        <v>49472</v>
      </c>
    </row>
    <row r="153" spans="1:10" x14ac:dyDescent="0.25">
      <c r="A153" s="18" t="s">
        <v>150</v>
      </c>
      <c r="B153" s="18"/>
      <c r="C153" s="13" t="s">
        <v>184</v>
      </c>
      <c r="D153" s="9">
        <v>113</v>
      </c>
      <c r="E153" s="5">
        <v>15</v>
      </c>
      <c r="F153" s="10">
        <v>1</v>
      </c>
      <c r="G153" s="12">
        <v>6366</v>
      </c>
      <c r="H153" s="7">
        <f t="shared" si="7"/>
        <v>76392</v>
      </c>
      <c r="I153" s="12">
        <v>10464</v>
      </c>
      <c r="J153" s="8">
        <f t="shared" si="6"/>
        <v>86856</v>
      </c>
    </row>
    <row r="154" spans="1:10" x14ac:dyDescent="0.25">
      <c r="A154" s="18" t="s">
        <v>145</v>
      </c>
      <c r="B154" s="18"/>
      <c r="C154" s="13" t="s">
        <v>184</v>
      </c>
      <c r="D154" s="9">
        <v>113</v>
      </c>
      <c r="E154" s="5">
        <v>15</v>
      </c>
      <c r="F154" s="10">
        <v>1</v>
      </c>
      <c r="G154" s="12">
        <v>10078</v>
      </c>
      <c r="H154" s="7">
        <f t="shared" si="7"/>
        <v>120936</v>
      </c>
      <c r="I154" s="12">
        <v>16566</v>
      </c>
      <c r="J154" s="8">
        <f t="shared" si="6"/>
        <v>137502</v>
      </c>
    </row>
    <row r="155" spans="1:10" x14ac:dyDescent="0.25">
      <c r="A155" s="18" t="s">
        <v>185</v>
      </c>
      <c r="B155" s="18"/>
      <c r="C155" s="13" t="s">
        <v>184</v>
      </c>
      <c r="D155" s="9">
        <v>113</v>
      </c>
      <c r="E155" s="5">
        <v>15</v>
      </c>
      <c r="F155" s="10">
        <v>1</v>
      </c>
      <c r="G155" s="12">
        <v>9946</v>
      </c>
      <c r="H155" s="7">
        <f t="shared" si="7"/>
        <v>119352</v>
      </c>
      <c r="I155" s="12">
        <v>16349</v>
      </c>
      <c r="J155" s="8">
        <f t="shared" si="6"/>
        <v>135701</v>
      </c>
    </row>
    <row r="156" spans="1:10" x14ac:dyDescent="0.25">
      <c r="A156" s="18" t="s">
        <v>142</v>
      </c>
      <c r="B156" s="18"/>
      <c r="C156" s="13" t="s">
        <v>113</v>
      </c>
      <c r="D156" s="9">
        <v>113</v>
      </c>
      <c r="E156" s="5">
        <v>15</v>
      </c>
      <c r="F156" s="10">
        <v>1</v>
      </c>
      <c r="G156" s="11">
        <v>8640</v>
      </c>
      <c r="H156" s="7">
        <f t="shared" si="7"/>
        <v>103680</v>
      </c>
      <c r="I156" s="11">
        <v>14202</v>
      </c>
      <c r="J156" s="8">
        <f t="shared" si="6"/>
        <v>117882</v>
      </c>
    </row>
    <row r="157" spans="1:10" x14ac:dyDescent="0.25">
      <c r="A157" s="18" t="s">
        <v>186</v>
      </c>
      <c r="B157" s="18"/>
      <c r="C157" s="13" t="s">
        <v>187</v>
      </c>
      <c r="D157" s="9">
        <v>113</v>
      </c>
      <c r="E157" s="5">
        <v>15</v>
      </c>
      <c r="F157" s="10">
        <v>1</v>
      </c>
      <c r="G157" s="12">
        <v>16448</v>
      </c>
      <c r="H157" s="7">
        <f t="shared" si="7"/>
        <v>197376</v>
      </c>
      <c r="I157" s="12">
        <v>27037</v>
      </c>
      <c r="J157" s="8">
        <f t="shared" si="6"/>
        <v>224413</v>
      </c>
    </row>
    <row r="158" spans="1:10" x14ac:dyDescent="0.25">
      <c r="A158" s="18" t="s">
        <v>142</v>
      </c>
      <c r="B158" s="18"/>
      <c r="C158" s="13" t="s">
        <v>187</v>
      </c>
      <c r="D158" s="9">
        <v>113</v>
      </c>
      <c r="E158" s="5">
        <v>15</v>
      </c>
      <c r="F158" s="10">
        <v>1</v>
      </c>
      <c r="G158" s="12">
        <v>15046</v>
      </c>
      <c r="H158" s="7">
        <f t="shared" si="7"/>
        <v>180552</v>
      </c>
      <c r="I158" s="12">
        <v>24733</v>
      </c>
      <c r="J158" s="8">
        <f t="shared" si="6"/>
        <v>205285</v>
      </c>
    </row>
    <row r="159" spans="1:10" x14ac:dyDescent="0.25">
      <c r="A159" s="18" t="s">
        <v>188</v>
      </c>
      <c r="B159" s="18"/>
      <c r="C159" s="13" t="s">
        <v>115</v>
      </c>
      <c r="D159" s="9">
        <v>113</v>
      </c>
      <c r="E159" s="5">
        <v>15</v>
      </c>
      <c r="F159" s="10">
        <v>1</v>
      </c>
      <c r="G159" s="12">
        <v>17852</v>
      </c>
      <c r="H159" s="7">
        <f t="shared" si="7"/>
        <v>214224</v>
      </c>
      <c r="I159" s="12">
        <v>29345</v>
      </c>
      <c r="J159" s="8">
        <f t="shared" si="6"/>
        <v>243569</v>
      </c>
    </row>
    <row r="160" spans="1:10" x14ac:dyDescent="0.25">
      <c r="A160" s="18" t="s">
        <v>189</v>
      </c>
      <c r="B160" s="18"/>
      <c r="C160" s="13" t="s">
        <v>190</v>
      </c>
      <c r="D160" s="9">
        <v>113</v>
      </c>
      <c r="E160" s="5">
        <v>15</v>
      </c>
      <c r="F160" s="10">
        <v>1</v>
      </c>
      <c r="G160" s="12">
        <v>11872</v>
      </c>
      <c r="H160" s="7">
        <f t="shared" si="7"/>
        <v>142464</v>
      </c>
      <c r="I160" s="12">
        <v>19515</v>
      </c>
      <c r="J160" s="8">
        <f t="shared" si="6"/>
        <v>161979</v>
      </c>
    </row>
    <row r="161" spans="1:10" x14ac:dyDescent="0.25">
      <c r="A161" s="18" t="s">
        <v>191</v>
      </c>
      <c r="B161" s="18"/>
      <c r="C161" s="13" t="s">
        <v>190</v>
      </c>
      <c r="D161" s="9">
        <v>113</v>
      </c>
      <c r="E161" s="5">
        <v>15</v>
      </c>
      <c r="F161" s="10">
        <v>1</v>
      </c>
      <c r="G161" s="12">
        <v>14484</v>
      </c>
      <c r="H161" s="7">
        <f t="shared" si="7"/>
        <v>173808</v>
      </c>
      <c r="I161" s="12">
        <v>23809</v>
      </c>
      <c r="J161" s="8">
        <f t="shared" si="6"/>
        <v>197617</v>
      </c>
    </row>
    <row r="162" spans="1:10" x14ac:dyDescent="0.25">
      <c r="A162" s="18" t="s">
        <v>192</v>
      </c>
      <c r="B162" s="18"/>
      <c r="C162" s="13" t="s">
        <v>190</v>
      </c>
      <c r="D162" s="9">
        <v>113</v>
      </c>
      <c r="E162" s="5">
        <v>11</v>
      </c>
      <c r="F162" s="10">
        <v>1</v>
      </c>
      <c r="G162" s="12">
        <v>10930</v>
      </c>
      <c r="H162" s="7">
        <f t="shared" si="7"/>
        <v>131160</v>
      </c>
      <c r="I162" s="12">
        <v>17967</v>
      </c>
      <c r="J162" s="8">
        <f t="shared" si="6"/>
        <v>149127</v>
      </c>
    </row>
    <row r="163" spans="1:10" x14ac:dyDescent="0.25">
      <c r="A163" s="18" t="s">
        <v>193</v>
      </c>
      <c r="B163" s="18"/>
      <c r="C163" s="13" t="s">
        <v>190</v>
      </c>
      <c r="D163" s="9">
        <v>113</v>
      </c>
      <c r="E163" s="5">
        <v>11</v>
      </c>
      <c r="F163" s="10">
        <v>13</v>
      </c>
      <c r="G163" s="12">
        <v>9616</v>
      </c>
      <c r="H163" s="7">
        <f t="shared" si="7"/>
        <v>1500096</v>
      </c>
      <c r="I163" s="12">
        <v>47422</v>
      </c>
      <c r="J163" s="8">
        <f t="shared" ref="J163:J194" si="8">SUM(H163:I163)</f>
        <v>1547518</v>
      </c>
    </row>
    <row r="164" spans="1:10" x14ac:dyDescent="0.25">
      <c r="A164" s="18" t="s">
        <v>152</v>
      </c>
      <c r="B164" s="18"/>
      <c r="C164" s="13" t="s">
        <v>190</v>
      </c>
      <c r="D164" s="9">
        <v>113</v>
      </c>
      <c r="E164" s="5">
        <v>11</v>
      </c>
      <c r="F164" s="10">
        <v>1</v>
      </c>
      <c r="G164" s="11">
        <v>11918</v>
      </c>
      <c r="H164" s="7">
        <f t="shared" si="7"/>
        <v>143016</v>
      </c>
      <c r="I164" s="11">
        <v>19591</v>
      </c>
      <c r="J164" s="8">
        <f t="shared" si="8"/>
        <v>162607</v>
      </c>
    </row>
    <row r="165" spans="1:10" x14ac:dyDescent="0.25">
      <c r="A165" s="18" t="s">
        <v>142</v>
      </c>
      <c r="B165" s="18"/>
      <c r="C165" s="13" t="s">
        <v>194</v>
      </c>
      <c r="D165" s="9">
        <v>113</v>
      </c>
      <c r="E165" s="5">
        <v>11</v>
      </c>
      <c r="F165" s="10">
        <v>1</v>
      </c>
      <c r="G165" s="12">
        <v>10404</v>
      </c>
      <c r="H165" s="7">
        <f t="shared" si="7"/>
        <v>124848</v>
      </c>
      <c r="I165" s="12">
        <v>17102</v>
      </c>
      <c r="J165" s="8">
        <f t="shared" si="8"/>
        <v>141950</v>
      </c>
    </row>
    <row r="166" spans="1:10" x14ac:dyDescent="0.25">
      <c r="A166" s="18" t="s">
        <v>195</v>
      </c>
      <c r="B166" s="18"/>
      <c r="C166" s="13" t="s">
        <v>194</v>
      </c>
      <c r="D166" s="9">
        <v>113</v>
      </c>
      <c r="E166" s="5">
        <v>11</v>
      </c>
      <c r="F166" s="10">
        <v>1</v>
      </c>
      <c r="G166" s="12">
        <v>6818</v>
      </c>
      <c r="H166" s="7">
        <f t="shared" si="7"/>
        <v>81816</v>
      </c>
      <c r="I166" s="12">
        <v>11207</v>
      </c>
      <c r="J166" s="8">
        <f t="shared" si="8"/>
        <v>93023</v>
      </c>
    </row>
    <row r="167" spans="1:10" x14ac:dyDescent="0.25">
      <c r="A167" s="18" t="s">
        <v>196</v>
      </c>
      <c r="B167" s="18"/>
      <c r="C167" s="13" t="s">
        <v>194</v>
      </c>
      <c r="D167" s="9">
        <v>113</v>
      </c>
      <c r="E167" s="5">
        <v>11</v>
      </c>
      <c r="F167" s="10">
        <v>1</v>
      </c>
      <c r="G167" s="12">
        <v>15046</v>
      </c>
      <c r="H167" s="7">
        <f t="shared" si="7"/>
        <v>180552</v>
      </c>
      <c r="I167" s="12">
        <v>24733</v>
      </c>
      <c r="J167" s="8">
        <f t="shared" si="8"/>
        <v>205285</v>
      </c>
    </row>
    <row r="168" spans="1:10" x14ac:dyDescent="0.25">
      <c r="A168" s="18" t="s">
        <v>195</v>
      </c>
      <c r="B168" s="18"/>
      <c r="C168" s="13" t="s">
        <v>194</v>
      </c>
      <c r="D168" s="9">
        <v>113</v>
      </c>
      <c r="E168" s="5">
        <v>11</v>
      </c>
      <c r="F168" s="10">
        <v>11</v>
      </c>
      <c r="G168" s="12">
        <v>7312</v>
      </c>
      <c r="H168" s="7">
        <f t="shared" si="7"/>
        <v>965184</v>
      </c>
      <c r="I168" s="12">
        <v>12020</v>
      </c>
      <c r="J168" s="8">
        <f t="shared" si="8"/>
        <v>977204</v>
      </c>
    </row>
    <row r="169" spans="1:10" x14ac:dyDescent="0.25">
      <c r="A169" s="18" t="s">
        <v>197</v>
      </c>
      <c r="B169" s="18"/>
      <c r="C169" s="13" t="s">
        <v>194</v>
      </c>
      <c r="D169" s="9">
        <v>113</v>
      </c>
      <c r="E169" s="5">
        <v>11</v>
      </c>
      <c r="F169" s="10">
        <v>3</v>
      </c>
      <c r="G169" s="12">
        <v>12276</v>
      </c>
      <c r="H169" s="7">
        <f t="shared" si="7"/>
        <v>441936</v>
      </c>
      <c r="I169" s="12">
        <v>24733</v>
      </c>
      <c r="J169" s="8">
        <f t="shared" si="8"/>
        <v>466669</v>
      </c>
    </row>
    <row r="170" spans="1:10" x14ac:dyDescent="0.25">
      <c r="A170" s="18" t="s">
        <v>198</v>
      </c>
      <c r="B170" s="18"/>
      <c r="C170" s="13" t="s">
        <v>194</v>
      </c>
      <c r="D170" s="9">
        <v>113</v>
      </c>
      <c r="E170" s="5">
        <v>11</v>
      </c>
      <c r="F170" s="10">
        <v>1</v>
      </c>
      <c r="G170" s="12">
        <v>6192</v>
      </c>
      <c r="H170" s="7">
        <f t="shared" si="7"/>
        <v>74304</v>
      </c>
      <c r="I170" s="12">
        <v>10179</v>
      </c>
      <c r="J170" s="8">
        <f t="shared" si="8"/>
        <v>84483</v>
      </c>
    </row>
    <row r="171" spans="1:10" x14ac:dyDescent="0.25">
      <c r="A171" s="18" t="s">
        <v>197</v>
      </c>
      <c r="B171" s="18"/>
      <c r="C171" s="13" t="s">
        <v>38</v>
      </c>
      <c r="D171" s="9">
        <v>113</v>
      </c>
      <c r="E171" s="5">
        <v>11</v>
      </c>
      <c r="F171" s="10">
        <v>1</v>
      </c>
      <c r="G171" s="12">
        <v>7010</v>
      </c>
      <c r="H171" s="7">
        <f t="shared" si="7"/>
        <v>84120</v>
      </c>
      <c r="I171" s="12">
        <v>11523</v>
      </c>
      <c r="J171" s="8">
        <f t="shared" si="8"/>
        <v>95643</v>
      </c>
    </row>
    <row r="172" spans="1:10" x14ac:dyDescent="0.25">
      <c r="A172" s="18" t="s">
        <v>152</v>
      </c>
      <c r="B172" s="18"/>
      <c r="C172" s="13" t="s">
        <v>194</v>
      </c>
      <c r="D172" s="9">
        <v>113</v>
      </c>
      <c r="E172" s="5">
        <v>11</v>
      </c>
      <c r="F172" s="10">
        <v>1</v>
      </c>
      <c r="G172" s="12">
        <v>12316</v>
      </c>
      <c r="H172" s="7">
        <f t="shared" si="7"/>
        <v>147792</v>
      </c>
      <c r="I172" s="12">
        <v>20245</v>
      </c>
      <c r="J172" s="8">
        <f t="shared" si="8"/>
        <v>168037</v>
      </c>
    </row>
    <row r="173" spans="1:10" x14ac:dyDescent="0.25">
      <c r="A173" s="18" t="s">
        <v>196</v>
      </c>
      <c r="B173" s="18"/>
      <c r="C173" s="13" t="s">
        <v>194</v>
      </c>
      <c r="D173" s="9">
        <v>113</v>
      </c>
      <c r="E173" s="5">
        <v>11</v>
      </c>
      <c r="F173" s="10">
        <v>3</v>
      </c>
      <c r="G173" s="12">
        <v>9616</v>
      </c>
      <c r="H173" s="7">
        <f t="shared" si="7"/>
        <v>346176</v>
      </c>
      <c r="I173" s="12">
        <v>15807</v>
      </c>
      <c r="J173" s="8">
        <f t="shared" si="8"/>
        <v>361983</v>
      </c>
    </row>
    <row r="174" spans="1:10" x14ac:dyDescent="0.25">
      <c r="A174" s="18" t="s">
        <v>199</v>
      </c>
      <c r="B174" s="18"/>
      <c r="C174" s="13" t="s">
        <v>194</v>
      </c>
      <c r="D174" s="9">
        <v>113</v>
      </c>
      <c r="E174" s="5">
        <v>11</v>
      </c>
      <c r="F174" s="10">
        <v>2</v>
      </c>
      <c r="G174" s="11">
        <v>11602</v>
      </c>
      <c r="H174" s="7">
        <f t="shared" si="7"/>
        <v>278448</v>
      </c>
      <c r="I174" s="11">
        <v>19072</v>
      </c>
      <c r="J174" s="8">
        <f t="shared" si="8"/>
        <v>297520</v>
      </c>
    </row>
    <row r="175" spans="1:10" x14ac:dyDescent="0.25">
      <c r="A175" s="18" t="s">
        <v>200</v>
      </c>
      <c r="B175" s="18"/>
      <c r="C175" s="13" t="s">
        <v>201</v>
      </c>
      <c r="D175" s="9">
        <v>113</v>
      </c>
      <c r="E175" s="5">
        <v>11</v>
      </c>
      <c r="F175" s="10">
        <v>1</v>
      </c>
      <c r="G175" s="12">
        <v>6192</v>
      </c>
      <c r="H175" s="7">
        <f t="shared" si="7"/>
        <v>74304</v>
      </c>
      <c r="I175" s="12">
        <v>10178</v>
      </c>
      <c r="J175" s="8">
        <f t="shared" si="8"/>
        <v>84482</v>
      </c>
    </row>
    <row r="176" spans="1:10" x14ac:dyDescent="0.25">
      <c r="A176" s="18" t="s">
        <v>202</v>
      </c>
      <c r="B176" s="18"/>
      <c r="C176" s="13" t="s">
        <v>203</v>
      </c>
      <c r="D176" s="9">
        <v>113</v>
      </c>
      <c r="E176" s="5">
        <v>11</v>
      </c>
      <c r="F176" s="10">
        <v>2</v>
      </c>
      <c r="G176" s="12">
        <v>5004</v>
      </c>
      <c r="H176" s="7">
        <f t="shared" si="7"/>
        <v>120096</v>
      </c>
      <c r="I176" s="12">
        <v>8226</v>
      </c>
      <c r="J176" s="8">
        <f t="shared" si="8"/>
        <v>128322</v>
      </c>
    </row>
    <row r="177" spans="1:10" x14ac:dyDescent="0.25">
      <c r="A177" s="18" t="s">
        <v>196</v>
      </c>
      <c r="B177" s="18"/>
      <c r="C177" s="13" t="s">
        <v>194</v>
      </c>
      <c r="D177" s="9">
        <v>113</v>
      </c>
      <c r="E177" s="5">
        <v>11</v>
      </c>
      <c r="F177" s="10">
        <v>1</v>
      </c>
      <c r="G177" s="12">
        <v>7852</v>
      </c>
      <c r="H177" s="7">
        <f t="shared" si="7"/>
        <v>94224</v>
      </c>
      <c r="I177" s="12">
        <v>12907</v>
      </c>
      <c r="J177" s="8">
        <f t="shared" si="8"/>
        <v>107131</v>
      </c>
    </row>
    <row r="178" spans="1:10" x14ac:dyDescent="0.25">
      <c r="A178" s="18" t="s">
        <v>156</v>
      </c>
      <c r="B178" s="18"/>
      <c r="C178" s="13" t="s">
        <v>194</v>
      </c>
      <c r="D178" s="9">
        <v>113</v>
      </c>
      <c r="E178" s="5">
        <v>11</v>
      </c>
      <c r="F178" s="10">
        <v>1</v>
      </c>
      <c r="G178" s="12">
        <v>12380</v>
      </c>
      <c r="H178" s="7">
        <f t="shared" si="7"/>
        <v>148560</v>
      </c>
      <c r="I178" s="12">
        <v>20351</v>
      </c>
      <c r="J178" s="8">
        <f t="shared" si="8"/>
        <v>168911</v>
      </c>
    </row>
    <row r="179" spans="1:10" x14ac:dyDescent="0.25">
      <c r="A179" s="18" t="s">
        <v>191</v>
      </c>
      <c r="B179" s="18"/>
      <c r="C179" s="13" t="s">
        <v>194</v>
      </c>
      <c r="D179" s="9">
        <v>113</v>
      </c>
      <c r="E179" s="5">
        <v>11</v>
      </c>
      <c r="F179" s="10">
        <v>1</v>
      </c>
      <c r="G179" s="12">
        <v>6192</v>
      </c>
      <c r="H179" s="7">
        <f t="shared" si="7"/>
        <v>74304</v>
      </c>
      <c r="I179" s="12">
        <v>10178</v>
      </c>
      <c r="J179" s="8">
        <f t="shared" si="8"/>
        <v>84482</v>
      </c>
    </row>
    <row r="180" spans="1:10" x14ac:dyDescent="0.25">
      <c r="A180" s="18" t="s">
        <v>150</v>
      </c>
      <c r="B180" s="18"/>
      <c r="C180" s="13" t="s">
        <v>194</v>
      </c>
      <c r="D180" s="9">
        <v>113</v>
      </c>
      <c r="E180" s="5">
        <v>11</v>
      </c>
      <c r="F180" s="10">
        <v>2</v>
      </c>
      <c r="G180" s="11">
        <v>5717</v>
      </c>
      <c r="H180" s="7">
        <f t="shared" si="7"/>
        <v>137208</v>
      </c>
      <c r="I180" s="11">
        <v>19072</v>
      </c>
      <c r="J180" s="8">
        <f t="shared" si="8"/>
        <v>156280</v>
      </c>
    </row>
  </sheetData>
  <mergeCells count="185">
    <mergeCell ref="A8:B8"/>
    <mergeCell ref="A9:B9"/>
    <mergeCell ref="A10:B10"/>
    <mergeCell ref="A11:B11"/>
    <mergeCell ref="A12:B12"/>
    <mergeCell ref="A13:B13"/>
    <mergeCell ref="J1:J2"/>
    <mergeCell ref="A3:B3"/>
    <mergeCell ref="A4:B4"/>
    <mergeCell ref="A5:B5"/>
    <mergeCell ref="A6:B6"/>
    <mergeCell ref="A7:B7"/>
    <mergeCell ref="A1:B2"/>
    <mergeCell ref="C1:C2"/>
    <mergeCell ref="D1:D2"/>
    <mergeCell ref="E1:E2"/>
    <mergeCell ref="F1:F2"/>
    <mergeCell ref="G1:H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  <mergeCell ref="A104:B104"/>
    <mergeCell ref="A105:B105"/>
    <mergeCell ref="A106:B106"/>
    <mergeCell ref="A107:B107"/>
    <mergeCell ref="A108:B108"/>
    <mergeCell ref="A109:B109"/>
    <mergeCell ref="A98:B98"/>
    <mergeCell ref="A99:B99"/>
    <mergeCell ref="A100:B100"/>
    <mergeCell ref="A101:B101"/>
    <mergeCell ref="A102:B102"/>
    <mergeCell ref="A103:B103"/>
    <mergeCell ref="A116:B116"/>
    <mergeCell ref="A117:B117"/>
    <mergeCell ref="A118:B118"/>
    <mergeCell ref="A119:B119"/>
    <mergeCell ref="A120:B120"/>
    <mergeCell ref="A121:B121"/>
    <mergeCell ref="A110:B110"/>
    <mergeCell ref="A111:B111"/>
    <mergeCell ref="A112:B112"/>
    <mergeCell ref="A113:B113"/>
    <mergeCell ref="A114:B114"/>
    <mergeCell ref="A115:B115"/>
    <mergeCell ref="A128:B128"/>
    <mergeCell ref="A129:B129"/>
    <mergeCell ref="A130:B130"/>
    <mergeCell ref="A131:B131"/>
    <mergeCell ref="A132:B132"/>
    <mergeCell ref="A133:B133"/>
    <mergeCell ref="A122:B122"/>
    <mergeCell ref="A123:B123"/>
    <mergeCell ref="A124:B124"/>
    <mergeCell ref="A125:B125"/>
    <mergeCell ref="A126:B126"/>
    <mergeCell ref="A127:B127"/>
    <mergeCell ref="A140:B140"/>
    <mergeCell ref="A141:B141"/>
    <mergeCell ref="A142:B142"/>
    <mergeCell ref="A143:B143"/>
    <mergeCell ref="A144:B144"/>
    <mergeCell ref="A145:B145"/>
    <mergeCell ref="A134:B134"/>
    <mergeCell ref="A135:B135"/>
    <mergeCell ref="A136:B136"/>
    <mergeCell ref="A137:B137"/>
    <mergeCell ref="A138:B138"/>
    <mergeCell ref="A139:B139"/>
    <mergeCell ref="A152:B152"/>
    <mergeCell ref="A153:B153"/>
    <mergeCell ref="A154:B154"/>
    <mergeCell ref="A155:B155"/>
    <mergeCell ref="A156:B156"/>
    <mergeCell ref="A157:B157"/>
    <mergeCell ref="A146:B146"/>
    <mergeCell ref="A147:B147"/>
    <mergeCell ref="A148:B148"/>
    <mergeCell ref="A149:B149"/>
    <mergeCell ref="A150:B150"/>
    <mergeCell ref="A151:B151"/>
    <mergeCell ref="A164:B164"/>
    <mergeCell ref="A165:B165"/>
    <mergeCell ref="A166:B166"/>
    <mergeCell ref="A167:B167"/>
    <mergeCell ref="A168:B168"/>
    <mergeCell ref="A169:B169"/>
    <mergeCell ref="A158:B158"/>
    <mergeCell ref="A159:B159"/>
    <mergeCell ref="A160:B160"/>
    <mergeCell ref="A161:B161"/>
    <mergeCell ref="A162:B162"/>
    <mergeCell ref="A163:B163"/>
    <mergeCell ref="A176:B176"/>
    <mergeCell ref="A177:B177"/>
    <mergeCell ref="A178:B178"/>
    <mergeCell ref="A179:B179"/>
    <mergeCell ref="A180:B180"/>
    <mergeCell ref="A170:B170"/>
    <mergeCell ref="A171:B171"/>
    <mergeCell ref="A172:B172"/>
    <mergeCell ref="A173:B173"/>
    <mergeCell ref="A174:B174"/>
    <mergeCell ref="A175:B175"/>
  </mergeCells>
  <conditionalFormatting sqref="G3:G180">
    <cfRule type="cellIs" dxfId="3" priority="9" operator="lessThanOrEqual">
      <formula>0</formula>
    </cfRule>
  </conditionalFormatting>
  <conditionalFormatting sqref="E3:F180">
    <cfRule type="cellIs" dxfId="2" priority="8" operator="lessThanOrEqual">
      <formula>0</formula>
    </cfRule>
  </conditionalFormatting>
  <conditionalFormatting sqref="A7:C180">
    <cfRule type="cellIs" dxfId="1" priority="7" operator="lessThanOrEqual">
      <formula>0</formula>
    </cfRule>
  </conditionalFormatting>
  <conditionalFormatting sqref="I3:I180">
    <cfRule type="cellIs" dxfId="0" priority="4" operator="lessThanOrEqual">
      <formula>0</formula>
    </cfRule>
  </conditionalFormatting>
  <dataValidations count="4">
    <dataValidation type="whole" operator="greaterThan" allowBlank="1" showInputMessage="1" showErrorMessage="1" errorTitle="Valor de la celda" error="La celda sólo permite números enteros y en positivo, favor de capturar cantidades sin centavos y evitar números en negativos." sqref="G3:G180 I3:I180">
      <formula1>0</formula1>
    </dataValidation>
    <dataValidation type="list" operator="greaterThanOrEqual" allowBlank="1" showInputMessage="1" showErrorMessage="1" errorTitle="Valor de la celda" error="La celda sólo permite números de la lista desplegable." sqref="E5:E180">
      <formula1>"11, 14, 15, 16, 17, 25"</formula1>
    </dataValidation>
    <dataValidation type="list" operator="greaterThanOrEqual" allowBlank="1" showInputMessage="1" showErrorMessage="1" errorTitle="Valor de la celda" error="La celda sólo permite números de la lista desplegable." sqref="E3:E4">
      <formula1>"11, 15, 16, 17"</formula1>
    </dataValidation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D3:D180 F3:F180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2022-01-24T21:59:12Z</dcterms:created>
  <dcterms:modified xsi:type="dcterms:W3CDTF">2022-02-04T23:14:46Z</dcterms:modified>
</cp:coreProperties>
</file>