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\GASTOS- ARTICULO 8\JULIO\"/>
    </mc:Choice>
  </mc:AlternateContent>
  <bookViews>
    <workbookView xWindow="0" yWindow="0" windowWidth="24210" windowHeight="9900" activeTab="2"/>
  </bookViews>
  <sheets>
    <sheet name="2018" sheetId="3" r:id="rId1"/>
    <sheet name="2019" sheetId="2" r:id="rId2"/>
    <sheet name="2020" sheetId="8" r:id="rId3"/>
  </sheets>
  <definedNames>
    <definedName name="_xlnm._FilterDatabase" localSheetId="2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14" i="8"/>
  <c r="D11" i="8"/>
  <c r="D7" i="8"/>
  <c r="D4" i="8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P21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3" i="2" l="1"/>
  <c r="D41" i="3"/>
</calcChain>
</file>

<file path=xl/sharedStrings.xml><?xml version="1.0" encoding="utf-8"?>
<sst xmlns="http://schemas.openxmlformats.org/spreadsheetml/2006/main" count="755" uniqueCount="184">
  <si>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</si>
  <si>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</si>
  <si>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</si>
  <si>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</si>
  <si>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</si>
  <si>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</si>
  <si>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</si>
  <si>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</si>
  <si>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</si>
  <si>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</si>
  <si>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</si>
  <si>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</si>
  <si>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</si>
  <si>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</si>
  <si>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</si>
  <si>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</si>
  <si>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</si>
  <si>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</si>
  <si>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MAFJ7806174S7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</si>
  <si>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</si>
  <si>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</si>
  <si>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</si>
  <si>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</si>
  <si>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</si>
  <si>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</si>
  <si>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</si>
  <si>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>BAMJ790721EM7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</si>
  <si>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</si>
  <si>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</si>
  <si>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</si>
  <si>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</si>
  <si>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</si>
  <si>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</si>
  <si>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</si>
  <si>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</si>
  <si>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</si>
  <si>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</si>
  <si>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</si>
  <si>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</si>
  <si>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</si>
  <si>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</si>
  <si>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</si>
  <si>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</si>
  <si>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</si>
  <si>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</si>
  <si>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</si>
  <si>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>BACL611002ML2</t>
  </si>
  <si>
    <t>BAMJ790721EM8</t>
  </si>
  <si>
    <t xml:space="preserve">Jorge Alberto Guzman Gonzalez </t>
  </si>
  <si>
    <t>GUGJ880527IE0</t>
  </si>
  <si>
    <t>Carlos Eduardo Ponce Martínez</t>
  </si>
  <si>
    <t>POMC8206195VA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</si>
  <si>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</si>
  <si>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</si>
  <si>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</si>
  <si>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</si>
  <si>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</si>
  <si>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>LORA990515MBA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</si>
  <si>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</si>
  <si>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</si>
  <si>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</si>
  <si>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</si>
  <si>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</si>
  <si>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</si>
  <si>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</si>
  <si>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</si>
  <si>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</si>
  <si>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</si>
  <si>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ZUHJ950904913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</si>
  <si>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</si>
  <si>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</si>
  <si>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</si>
  <si>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</si>
  <si>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</si>
  <si>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</si>
  <si>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</si>
  <si>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</si>
  <si>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</si>
  <si>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</si>
  <si>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</si>
  <si>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</si>
  <si>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</si>
  <si>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</si>
  <si>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</si>
  <si>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</si>
  <si>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 xml:space="preserve">Joaquín Enciso Guevara </t>
  </si>
  <si>
    <t>Nuestra Región</t>
  </si>
  <si>
    <t>EIGJK____TT0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</si>
  <si>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</si>
  <si>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</si>
  <si>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</si>
  <si>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</si>
  <si>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</si>
  <si>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</si>
  <si>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</si>
  <si>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</si>
  <si>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</si>
  <si>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</si>
  <si>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</si>
  <si>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>PSG7____654</t>
  </si>
  <si>
    <t>MAFJ7806174S2</t>
  </si>
  <si>
    <t>EIGJK____TT1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</si>
  <si>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</si>
  <si>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</si>
  <si>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</si>
  <si>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</si>
  <si>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</si>
  <si>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</si>
  <si>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</si>
  <si>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</si>
  <si>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</si>
  <si>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</si>
  <si>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</si>
  <si>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</si>
  <si>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</si>
  <si>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</si>
  <si>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</si>
  <si>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</si>
  <si>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</si>
  <si>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</si>
  <si>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</si>
  <si>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</si>
  <si>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</si>
  <si>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</si>
  <si>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</si>
  <si>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</si>
  <si>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</si>
  <si>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</si>
  <si>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</si>
  <si>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</si>
  <si>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</si>
  <si>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</si>
  <si>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</si>
  <si>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</si>
  <si>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</si>
  <si>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</si>
  <si>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</si>
  <si>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</si>
  <si>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</si>
  <si>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</si>
  <si>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</si>
  <si>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</si>
  <si>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</si>
  <si>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</si>
  <si>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</si>
  <si>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</si>
  <si>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</si>
  <si>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</si>
  <si>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</si>
  <si>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</si>
  <si>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</si>
  <si>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</si>
  <si>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</si>
  <si>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</si>
  <si>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</si>
  <si>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</si>
  <si>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</si>
  <si>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Luis Alfonzo Barba </t>
  </si>
  <si>
    <t xml:space="preserve">Persona Física </t>
  </si>
  <si>
    <t>BCAL611002ML2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</si>
  <si>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</si>
  <si>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</si>
  <si>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</si>
  <si>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</si>
  <si>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</si>
  <si>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</si>
  <si>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</si>
  <si>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</si>
  <si>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</si>
  <si>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</si>
  <si>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</si>
  <si>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Jose Domingo Marquez Flores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</si>
  <si>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</si>
  <si>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</si>
  <si>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</si>
  <si>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</si>
  <si>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</si>
  <si>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</si>
  <si>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</si>
  <si>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</si>
  <si>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</si>
  <si>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</si>
  <si>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</si>
  <si>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Información sobre los gastos de comunicación social (Art. 8_V_j)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</si>
</sst>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4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4" fillId="3" borderId="7" xfId="0" applyFont="1" applyFill="1" applyBorder="1"/>
    <xf numFmtId="0" fontId="4" fillId="4" borderId="1" xfId="0" applyFont="1" applyFill="1" applyBorder="1"/>
    <xf numFmtId="0" fontId="0" fillId="5" borderId="1" xfId="0" applyFont="1" applyFill="1" applyBorder="1"/>
    <xf numFmtId="14" fontId="0" fillId="5" borderId="2" xfId="0" applyNumberFormat="1" applyFont="1" applyFill="1" applyBorder="1"/>
    <xf numFmtId="164" fontId="0" fillId="5" borderId="2" xfId="0" applyNumberFormat="1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16" fontId="0" fillId="5" borderId="1" xfId="0" quotePrefix="1" applyNumberFormat="1" applyFont="1" applyFill="1" applyBorder="1"/>
    <xf numFmtId="0" fontId="0" fillId="5" borderId="1" xfId="0" quotePrefix="1" applyFont="1" applyFill="1" applyBorder="1"/>
    <xf numFmtId="0" fontId="4" fillId="5" borderId="1" xfId="0" applyFont="1" applyFill="1" applyBorder="1"/>
    <xf numFmtId="16" fontId="4" fillId="5" borderId="1" xfId="0" quotePrefix="1" applyNumberFormat="1" applyFont="1" applyFill="1" applyBorder="1"/>
    <xf numFmtId="0" fontId="4" fillId="5" borderId="1" xfId="0" quotePrefix="1" applyFont="1" applyFill="1" applyBorder="1"/>
    <xf numFmtId="164" fontId="4" fillId="3" borderId="2" xfId="0" applyNumberFormat="1" applyFont="1" applyFill="1" applyBorder="1"/>
    <xf numFmtId="164" fontId="4" fillId="3" borderId="8" xfId="0" applyNumberFormat="1" applyFont="1" applyFill="1" applyBorder="1"/>
    <xf numFmtId="14" fontId="4" fillId="3" borderId="2" xfId="0" applyNumberFormat="1" applyFont="1" applyFill="1" applyBorder="1"/>
    <xf numFmtId="0" fontId="5" fillId="6" borderId="12" xfId="1" applyNumberFormat="1" applyFont="1" applyFill="1" applyBorder="1" applyAlignment="1">
      <alignment horizontal="center" vertical="center" wrapText="1"/>
    </xf>
    <xf numFmtId="0" fontId="5" fillId="6" borderId="13" xfId="1" applyNumberFormat="1" applyFont="1" applyFill="1" applyBorder="1" applyAlignment="1">
      <alignment horizontal="center" vertical="center" wrapText="1"/>
    </xf>
    <xf numFmtId="0" fontId="5" fillId="6" borderId="14" xfId="1" applyNumberFormat="1" applyFont="1" applyFill="1" applyBorder="1" applyAlignment="1">
      <alignment horizontal="center" vertical="center" wrapText="1"/>
    </xf>
    <xf numFmtId="0" fontId="0" fillId="6" borderId="15" xfId="1" applyFont="1" applyFill="1" applyBorder="1" applyAlignment="1">
      <alignment horizontal="center" vertical="center"/>
    </xf>
    <xf numFmtId="16" fontId="0" fillId="6" borderId="16" xfId="1" applyNumberFormat="1" applyFont="1" applyFill="1" applyBorder="1" applyAlignment="1">
      <alignment horizontal="center" vertical="center"/>
    </xf>
    <xf numFmtId="14" fontId="0" fillId="6" borderId="16" xfId="1" applyNumberFormat="1" applyFont="1" applyFill="1" applyBorder="1"/>
    <xf numFmtId="164" fontId="0" fillId="6" borderId="16" xfId="1" applyNumberFormat="1" applyFont="1" applyFill="1" applyBorder="1"/>
    <xf numFmtId="0" fontId="0" fillId="6" borderId="16" xfId="1" applyFont="1" applyFill="1" applyBorder="1" applyAlignment="1">
      <alignment horizontal="center"/>
    </xf>
    <xf numFmtId="0" fontId="0" fillId="6" borderId="16" xfId="1" applyFont="1" applyFill="1" applyBorder="1"/>
    <xf numFmtId="0" fontId="0" fillId="6" borderId="17" xfId="1" applyFont="1" applyFill="1" applyBorder="1"/>
    <xf numFmtId="0" fontId="0" fillId="6" borderId="18" xfId="1" applyFont="1" applyFill="1" applyBorder="1" applyAlignment="1">
      <alignment horizontal="center" vertical="center"/>
    </xf>
    <xf numFmtId="0" fontId="0" fillId="6" borderId="10" xfId="1" applyFont="1" applyFill="1" applyBorder="1" applyAlignment="1">
      <alignment horizontal="center" vertical="center"/>
    </xf>
    <xf numFmtId="14" fontId="0" fillId="6" borderId="10" xfId="1" applyNumberFormat="1" applyFont="1" applyFill="1" applyBorder="1"/>
    <xf numFmtId="0" fontId="0" fillId="6" borderId="10" xfId="1" applyFont="1" applyFill="1" applyBorder="1" applyAlignment="1">
      <alignment horizontal="center"/>
    </xf>
    <xf numFmtId="0" fontId="0" fillId="6" borderId="10" xfId="1" applyFont="1" applyFill="1" applyBorder="1"/>
    <xf numFmtId="0" fontId="0" fillId="6" borderId="11" xfId="1" applyFont="1" applyFill="1" applyBorder="1"/>
    <xf numFmtId="0" fontId="0" fillId="6" borderId="19" xfId="1" applyFont="1" applyFill="1" applyBorder="1" applyAlignment="1">
      <alignment horizontal="center" vertical="center"/>
    </xf>
    <xf numFmtId="14" fontId="0" fillId="6" borderId="9" xfId="1" applyNumberFormat="1" applyFont="1" applyFill="1" applyBorder="1"/>
    <xf numFmtId="164" fontId="0" fillId="6" borderId="9" xfId="1" applyNumberFormat="1" applyFont="1" applyFill="1" applyBorder="1"/>
    <xf numFmtId="0" fontId="0" fillId="6" borderId="9" xfId="1" applyFont="1" applyFill="1" applyBorder="1" applyAlignment="1">
      <alignment horizontal="center"/>
    </xf>
    <xf numFmtId="0" fontId="0" fillId="6" borderId="9" xfId="1" applyFont="1" applyFill="1" applyBorder="1"/>
    <xf numFmtId="0" fontId="0" fillId="6" borderId="20" xfId="1" applyFont="1" applyFill="1" applyBorder="1"/>
    <xf numFmtId="0" fontId="4" fillId="6" borderId="19" xfId="1" applyFont="1" applyFill="1" applyBorder="1" applyAlignment="1">
      <alignment horizontal="center" vertical="center"/>
    </xf>
    <xf numFmtId="0" fontId="0" fillId="6" borderId="9" xfId="1" applyNumberFormat="1" applyFont="1" applyFill="1" applyBorder="1" applyAlignment="1">
      <alignment horizontal="center" vertical="center"/>
    </xf>
    <xf numFmtId="0" fontId="0" fillId="6" borderId="0" xfId="1" applyFont="1" applyFill="1" applyBorder="1" applyAlignment="1">
      <alignment horizontal="center" vertical="center"/>
    </xf>
    <xf numFmtId="14" fontId="0" fillId="6" borderId="0" xfId="1" applyNumberFormat="1" applyFont="1" applyFill="1" applyBorder="1"/>
    <xf numFmtId="164" fontId="0" fillId="6" borderId="0" xfId="1" applyNumberFormat="1" applyFont="1" applyFill="1" applyBorder="1"/>
    <xf numFmtId="0" fontId="0" fillId="6" borderId="0" xfId="1" applyFont="1" applyFill="1" applyBorder="1" applyAlignment="1">
      <alignment horizontal="center"/>
    </xf>
    <xf numFmtId="0" fontId="0" fillId="6" borderId="0" xfId="1" applyFont="1" applyFill="1" applyBorder="1"/>
    <xf numFmtId="0" fontId="4" fillId="6" borderId="0" xfId="1" applyFont="1" applyFill="1" applyBorder="1" applyAlignment="1">
      <alignment horizontal="center" vertical="center"/>
    </xf>
    <xf numFmtId="16" fontId="4" fillId="6" borderId="16" xfId="1" applyNumberFormat="1" applyFont="1" applyFill="1" applyBorder="1" applyAlignment="1">
      <alignment horizontal="center" vertical="center"/>
    </xf>
    <xf numFmtId="164" fontId="4" fillId="6" borderId="16" xfId="1" applyNumberFormat="1" applyFont="1" applyFill="1" applyBorder="1"/>
    <xf numFmtId="164" fontId="4" fillId="6" borderId="9" xfId="1" applyNumberFormat="1" applyFont="1" applyFill="1" applyBorder="1"/>
    <xf numFmtId="164" fontId="4" fillId="6" borderId="10" xfId="1" applyNumberFormat="1" applyFont="1" applyFill="1" applyBorder="1"/>
    <xf numFmtId="16" fontId="4" fillId="6" borderId="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72" t="s">
        <v>183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" customFormat="1" ht="42" customHeight="1" x14ac:dyDescent="0.25">
      <c r="A2" s="9" t="s">
        <v>3</v>
      </c>
      <c r="B2" s="9" t="s">
        <v>102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103</v>
      </c>
      <c r="C3" s="14">
        <v>75990</v>
      </c>
      <c r="D3" s="12">
        <v>990</v>
      </c>
      <c r="E3" s="4" t="s">
        <v>78</v>
      </c>
      <c r="F3" s="14">
        <v>43119</v>
      </c>
      <c r="G3" s="4">
        <v>3611</v>
      </c>
      <c r="H3" s="4" t="s">
        <v>20</v>
      </c>
      <c r="I3" s="4" t="s">
        <v>79</v>
      </c>
      <c r="J3" s="4" t="s">
        <v>79</v>
      </c>
      <c r="K3" s="4" t="s">
        <v>90</v>
      </c>
      <c r="L3" s="4" t="s">
        <v>80</v>
      </c>
      <c r="M3" s="4" t="s">
        <v>81</v>
      </c>
      <c r="N3" s="4" t="s">
        <v>29</v>
      </c>
      <c r="O3" s="4" t="s">
        <v>28</v>
      </c>
      <c r="P3" s="5" t="s">
        <v>22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82</v>
      </c>
      <c r="F4" s="14">
        <v>43131</v>
      </c>
      <c r="G4" s="4">
        <v>3611</v>
      </c>
      <c r="H4" s="4" t="s">
        <v>20</v>
      </c>
      <c r="I4" s="4" t="s">
        <v>83</v>
      </c>
      <c r="J4" s="4" t="s">
        <v>83</v>
      </c>
      <c r="K4" s="4" t="s">
        <v>90</v>
      </c>
      <c r="L4" s="4" t="s">
        <v>84</v>
      </c>
      <c r="M4" s="4" t="s">
        <v>21</v>
      </c>
      <c r="N4" s="4" t="s">
        <v>29</v>
      </c>
      <c r="O4" s="4" t="s">
        <v>28</v>
      </c>
      <c r="P4" s="5" t="s">
        <v>22</v>
      </c>
    </row>
    <row r="5" spans="1:16" ht="22.5" customHeight="1" outlineLevel="1" x14ac:dyDescent="0.25">
      <c r="A5" s="3"/>
      <c r="B5" s="17" t="s">
        <v>112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20</v>
      </c>
      <c r="I6" s="4" t="s">
        <v>86</v>
      </c>
      <c r="J6" s="4" t="s">
        <v>85</v>
      </c>
      <c r="K6" s="4" t="s">
        <v>90</v>
      </c>
      <c r="L6" s="4" t="s">
        <v>87</v>
      </c>
      <c r="M6" s="4" t="s">
        <v>21</v>
      </c>
      <c r="N6" s="4" t="s">
        <v>29</v>
      </c>
      <c r="O6" s="4" t="s">
        <v>28</v>
      </c>
      <c r="P6" s="5" t="s">
        <v>22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88</v>
      </c>
      <c r="F7" s="14">
        <v>43138</v>
      </c>
      <c r="G7" s="4">
        <v>3611</v>
      </c>
      <c r="H7" s="4" t="s">
        <v>20</v>
      </c>
      <c r="I7" s="4" t="s">
        <v>89</v>
      </c>
      <c r="J7" s="4" t="s">
        <v>89</v>
      </c>
      <c r="K7" s="4" t="s">
        <v>27</v>
      </c>
      <c r="L7" s="4" t="s">
        <v>68</v>
      </c>
      <c r="M7" s="4" t="s">
        <v>21</v>
      </c>
      <c r="N7" s="4" t="s">
        <v>29</v>
      </c>
      <c r="O7" s="4" t="s">
        <v>28</v>
      </c>
      <c r="P7" s="5" t="s">
        <v>22</v>
      </c>
    </row>
    <row r="8" spans="1:16" ht="22.5" customHeight="1" outlineLevel="1" x14ac:dyDescent="0.25">
      <c r="A8" s="3"/>
      <c r="B8" s="17" t="s">
        <v>113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104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20</v>
      </c>
      <c r="I9" s="4" t="s">
        <v>86</v>
      </c>
      <c r="J9" s="16" t="s">
        <v>85</v>
      </c>
      <c r="K9" s="4" t="s">
        <v>90</v>
      </c>
      <c r="L9" s="4" t="s">
        <v>87</v>
      </c>
      <c r="M9" s="4" t="s">
        <v>21</v>
      </c>
      <c r="N9" s="4" t="s">
        <v>29</v>
      </c>
      <c r="O9" s="4" t="s">
        <v>28</v>
      </c>
      <c r="P9" s="5" t="s">
        <v>22</v>
      </c>
    </row>
    <row r="10" spans="1:16" ht="22.5" customHeight="1" outlineLevel="2" x14ac:dyDescent="0.25">
      <c r="A10" s="3">
        <v>2018</v>
      </c>
      <c r="B10" s="3" t="s">
        <v>104</v>
      </c>
      <c r="C10" s="14">
        <v>43165</v>
      </c>
      <c r="D10" s="12">
        <v>600</v>
      </c>
      <c r="E10" s="4" t="s">
        <v>91</v>
      </c>
      <c r="F10" s="14">
        <v>43164</v>
      </c>
      <c r="G10" s="4">
        <v>3611</v>
      </c>
      <c r="H10" s="4" t="s">
        <v>20</v>
      </c>
      <c r="I10" s="4" t="s">
        <v>92</v>
      </c>
      <c r="J10" s="4" t="s">
        <v>92</v>
      </c>
      <c r="K10" s="4" t="s">
        <v>90</v>
      </c>
      <c r="L10" s="4" t="s">
        <v>93</v>
      </c>
      <c r="M10" s="4" t="s">
        <v>21</v>
      </c>
      <c r="N10" s="4" t="s">
        <v>29</v>
      </c>
      <c r="O10" s="4" t="s">
        <v>28</v>
      </c>
      <c r="P10" s="5" t="s">
        <v>22</v>
      </c>
    </row>
    <row r="11" spans="1:16" ht="22.5" customHeight="1" outlineLevel="2" x14ac:dyDescent="0.25">
      <c r="A11" s="3">
        <v>2018</v>
      </c>
      <c r="B11" s="3" t="s">
        <v>104</v>
      </c>
      <c r="C11" s="14">
        <v>43180</v>
      </c>
      <c r="D11" s="12">
        <v>4000</v>
      </c>
      <c r="E11" s="4" t="s">
        <v>94</v>
      </c>
      <c r="F11" s="14">
        <v>43180</v>
      </c>
      <c r="G11" s="4">
        <v>3611</v>
      </c>
      <c r="H11" s="4" t="s">
        <v>20</v>
      </c>
      <c r="I11" s="4" t="s">
        <v>89</v>
      </c>
      <c r="J11" s="4" t="s">
        <v>89</v>
      </c>
      <c r="K11" s="4" t="s">
        <v>98</v>
      </c>
      <c r="L11" s="4" t="s">
        <v>68</v>
      </c>
      <c r="M11" s="4" t="s">
        <v>21</v>
      </c>
      <c r="N11" s="4" t="s">
        <v>29</v>
      </c>
      <c r="O11" s="4" t="s">
        <v>28</v>
      </c>
      <c r="P11" s="5" t="s">
        <v>22</v>
      </c>
    </row>
    <row r="12" spans="1:16" ht="22.5" customHeight="1" outlineLevel="2" x14ac:dyDescent="0.25">
      <c r="A12" s="3">
        <v>2018</v>
      </c>
      <c r="B12" s="3" t="s">
        <v>104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20</v>
      </c>
      <c r="I12" s="4" t="s">
        <v>86</v>
      </c>
      <c r="J12" s="16" t="s">
        <v>85</v>
      </c>
      <c r="K12" s="4" t="s">
        <v>90</v>
      </c>
      <c r="L12" s="4" t="s">
        <v>87</v>
      </c>
      <c r="M12" s="4" t="s">
        <v>21</v>
      </c>
      <c r="N12" s="4" t="s">
        <v>29</v>
      </c>
      <c r="O12" s="4" t="s">
        <v>28</v>
      </c>
      <c r="P12" s="5" t="s">
        <v>22</v>
      </c>
    </row>
    <row r="13" spans="1:16" ht="22.5" customHeight="1" outlineLevel="1" x14ac:dyDescent="0.25">
      <c r="A13" s="3"/>
      <c r="B13" s="17" t="s">
        <v>114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105</v>
      </c>
      <c r="C14" s="14">
        <v>43194</v>
      </c>
      <c r="D14" s="12">
        <v>8548.6200000000008</v>
      </c>
      <c r="E14" s="4" t="s">
        <v>95</v>
      </c>
      <c r="F14" s="14">
        <v>43192</v>
      </c>
      <c r="G14" s="4">
        <v>3611</v>
      </c>
      <c r="H14" s="4" t="s">
        <v>20</v>
      </c>
      <c r="I14" s="4" t="s">
        <v>96</v>
      </c>
      <c r="J14" s="4" t="s">
        <v>96</v>
      </c>
      <c r="K14" s="4" t="s">
        <v>90</v>
      </c>
      <c r="L14" s="4" t="s">
        <v>99</v>
      </c>
      <c r="M14" s="4" t="s">
        <v>21</v>
      </c>
      <c r="N14" s="4" t="s">
        <v>29</v>
      </c>
      <c r="O14" s="4" t="s">
        <v>28</v>
      </c>
      <c r="P14" s="5" t="s">
        <v>22</v>
      </c>
    </row>
    <row r="15" spans="1:16" ht="22.5" customHeight="1" outlineLevel="2" x14ac:dyDescent="0.25">
      <c r="A15" s="3">
        <v>2018</v>
      </c>
      <c r="B15" s="3" t="s">
        <v>105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20</v>
      </c>
      <c r="I15" s="4" t="s">
        <v>89</v>
      </c>
      <c r="J15" s="4" t="s">
        <v>89</v>
      </c>
      <c r="K15" s="4" t="s">
        <v>97</v>
      </c>
      <c r="L15" s="4" t="s">
        <v>68</v>
      </c>
      <c r="M15" s="4" t="s">
        <v>21</v>
      </c>
      <c r="N15" s="4" t="s">
        <v>29</v>
      </c>
      <c r="O15" s="4" t="s">
        <v>28</v>
      </c>
      <c r="P15" s="5" t="s">
        <v>22</v>
      </c>
    </row>
    <row r="16" spans="1:16" ht="22.5" customHeight="1" outlineLevel="1" x14ac:dyDescent="0.25">
      <c r="A16" s="3"/>
      <c r="B16" s="17" t="s">
        <v>115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106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20</v>
      </c>
      <c r="I17" s="4" t="s">
        <v>86</v>
      </c>
      <c r="J17" s="4" t="s">
        <v>85</v>
      </c>
      <c r="K17" s="4" t="s">
        <v>90</v>
      </c>
      <c r="L17" s="4" t="s">
        <v>87</v>
      </c>
      <c r="M17" s="4" t="s">
        <v>21</v>
      </c>
      <c r="N17" s="4" t="s">
        <v>29</v>
      </c>
      <c r="O17" s="4" t="s">
        <v>28</v>
      </c>
      <c r="P17" s="5" t="s">
        <v>22</v>
      </c>
    </row>
    <row r="18" spans="1:16" ht="22.5" customHeight="1" outlineLevel="2" x14ac:dyDescent="0.25">
      <c r="A18" s="3">
        <v>2018</v>
      </c>
      <c r="B18" s="3" t="s">
        <v>106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20</v>
      </c>
      <c r="I18" s="4" t="s">
        <v>23</v>
      </c>
      <c r="J18" s="4" t="s">
        <v>19</v>
      </c>
      <c r="K18" s="4" t="s">
        <v>27</v>
      </c>
      <c r="L18" s="4" t="s">
        <v>100</v>
      </c>
      <c r="M18" s="4" t="s">
        <v>21</v>
      </c>
      <c r="N18" s="4" t="s">
        <v>29</v>
      </c>
      <c r="O18" s="4" t="s">
        <v>28</v>
      </c>
      <c r="P18" s="5" t="s">
        <v>22</v>
      </c>
    </row>
    <row r="19" spans="1:16" ht="22.5" customHeight="1" outlineLevel="2" x14ac:dyDescent="0.25">
      <c r="A19" s="3">
        <v>2018</v>
      </c>
      <c r="B19" s="3" t="s">
        <v>106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20</v>
      </c>
      <c r="I19" s="4" t="s">
        <v>23</v>
      </c>
      <c r="J19" s="4" t="s">
        <v>19</v>
      </c>
      <c r="K19" s="4" t="s">
        <v>27</v>
      </c>
      <c r="L19" s="4" t="s">
        <v>100</v>
      </c>
      <c r="M19" s="4" t="s">
        <v>21</v>
      </c>
      <c r="N19" s="4" t="s">
        <v>29</v>
      </c>
      <c r="O19" s="4" t="s">
        <v>28</v>
      </c>
      <c r="P19" s="5" t="s">
        <v>22</v>
      </c>
    </row>
    <row r="20" spans="1:16" ht="22.5" customHeight="1" outlineLevel="2" x14ac:dyDescent="0.25">
      <c r="A20" s="3">
        <v>2018</v>
      </c>
      <c r="B20" s="3" t="s">
        <v>106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20</v>
      </c>
      <c r="I20" s="4" t="s">
        <v>23</v>
      </c>
      <c r="J20" s="4" t="s">
        <v>19</v>
      </c>
      <c r="K20" s="4" t="s">
        <v>27</v>
      </c>
      <c r="L20" s="4" t="s">
        <v>100</v>
      </c>
      <c r="M20" s="4" t="s">
        <v>21</v>
      </c>
      <c r="N20" s="4" t="s">
        <v>29</v>
      </c>
      <c r="O20" s="4" t="s">
        <v>28</v>
      </c>
      <c r="P20" s="5" t="s">
        <v>22</v>
      </c>
    </row>
    <row r="21" spans="1:16" ht="22.5" customHeight="1" outlineLevel="2" x14ac:dyDescent="0.25">
      <c r="A21" s="3">
        <v>2018</v>
      </c>
      <c r="B21" s="3" t="s">
        <v>106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20</v>
      </c>
      <c r="I21" s="4" t="s">
        <v>23</v>
      </c>
      <c r="J21" s="4" t="s">
        <v>19</v>
      </c>
      <c r="K21" s="4" t="s">
        <v>27</v>
      </c>
      <c r="L21" s="4" t="s">
        <v>100</v>
      </c>
      <c r="M21" s="4" t="s">
        <v>21</v>
      </c>
      <c r="N21" s="4" t="s">
        <v>29</v>
      </c>
      <c r="O21" s="4" t="s">
        <v>28</v>
      </c>
      <c r="P21" s="5" t="s">
        <v>22</v>
      </c>
    </row>
    <row r="22" spans="1:16" ht="22.5" customHeight="1" outlineLevel="2" x14ac:dyDescent="0.25">
      <c r="A22" s="3">
        <v>2018</v>
      </c>
      <c r="B22" s="3" t="s">
        <v>106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20</v>
      </c>
      <c r="I22" s="4" t="s">
        <v>23</v>
      </c>
      <c r="J22" s="4" t="s">
        <v>19</v>
      </c>
      <c r="K22" s="4" t="s">
        <v>27</v>
      </c>
      <c r="L22" s="4" t="s">
        <v>100</v>
      </c>
      <c r="M22" s="4" t="s">
        <v>21</v>
      </c>
      <c r="N22" s="4" t="s">
        <v>29</v>
      </c>
      <c r="O22" s="4" t="s">
        <v>28</v>
      </c>
      <c r="P22" s="5" t="s">
        <v>22</v>
      </c>
    </row>
    <row r="23" spans="1:16" ht="22.5" customHeight="1" outlineLevel="2" x14ac:dyDescent="0.25">
      <c r="A23" s="3">
        <v>2018</v>
      </c>
      <c r="B23" s="3" t="s">
        <v>106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20</v>
      </c>
      <c r="I23" s="4" t="s">
        <v>23</v>
      </c>
      <c r="J23" s="4" t="s">
        <v>19</v>
      </c>
      <c r="K23" s="4" t="s">
        <v>27</v>
      </c>
      <c r="L23" s="4" t="s">
        <v>100</v>
      </c>
      <c r="M23" s="4" t="s">
        <v>21</v>
      </c>
      <c r="N23" s="4" t="s">
        <v>29</v>
      </c>
      <c r="O23" s="4" t="s">
        <v>28</v>
      </c>
      <c r="P23" s="5" t="s">
        <v>22</v>
      </c>
    </row>
    <row r="24" spans="1:16" ht="22.5" customHeight="1" outlineLevel="2" x14ac:dyDescent="0.25">
      <c r="A24" s="3">
        <v>2018</v>
      </c>
      <c r="B24" s="3" t="s">
        <v>106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20</v>
      </c>
      <c r="I24" s="4" t="s">
        <v>86</v>
      </c>
      <c r="J24" s="4" t="s">
        <v>85</v>
      </c>
      <c r="K24" s="4" t="s">
        <v>90</v>
      </c>
      <c r="L24" s="4" t="s">
        <v>87</v>
      </c>
      <c r="M24" s="4" t="s">
        <v>21</v>
      </c>
      <c r="N24" s="4" t="s">
        <v>29</v>
      </c>
      <c r="O24" s="4" t="s">
        <v>28</v>
      </c>
      <c r="P24" s="5" t="s">
        <v>22</v>
      </c>
    </row>
    <row r="25" spans="1:16" ht="22.5" customHeight="1" outlineLevel="1" x14ac:dyDescent="0.25">
      <c r="A25" s="3"/>
      <c r="B25" s="17" t="s">
        <v>116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107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20</v>
      </c>
      <c r="I26" s="4" t="s">
        <v>86</v>
      </c>
      <c r="J26" s="4" t="s">
        <v>85</v>
      </c>
      <c r="K26" s="4" t="s">
        <v>90</v>
      </c>
      <c r="L26" s="4" t="s">
        <v>87</v>
      </c>
      <c r="M26" s="4" t="s">
        <v>21</v>
      </c>
      <c r="N26" s="4" t="s">
        <v>29</v>
      </c>
      <c r="O26" s="4" t="s">
        <v>28</v>
      </c>
      <c r="P26" s="5" t="s">
        <v>22</v>
      </c>
    </row>
    <row r="27" spans="1:16" ht="22.5" customHeight="1" outlineLevel="2" x14ac:dyDescent="0.25">
      <c r="A27" s="3">
        <v>2018</v>
      </c>
      <c r="B27" s="3" t="s">
        <v>107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20</v>
      </c>
      <c r="I27" s="4" t="s">
        <v>86</v>
      </c>
      <c r="J27" s="4" t="s">
        <v>85</v>
      </c>
      <c r="K27" s="4" t="s">
        <v>90</v>
      </c>
      <c r="L27" s="4" t="s">
        <v>87</v>
      </c>
      <c r="M27" s="4" t="s">
        <v>21</v>
      </c>
      <c r="N27" s="4" t="s">
        <v>29</v>
      </c>
      <c r="O27" s="4" t="s">
        <v>28</v>
      </c>
      <c r="P27" s="5" t="s">
        <v>22</v>
      </c>
    </row>
    <row r="28" spans="1:16" ht="22.5" customHeight="1" outlineLevel="1" x14ac:dyDescent="0.25">
      <c r="A28" s="3"/>
      <c r="B28" s="17" t="s">
        <v>117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20</v>
      </c>
      <c r="I29" s="4" t="s">
        <v>86</v>
      </c>
      <c r="J29" s="4" t="s">
        <v>85</v>
      </c>
      <c r="K29" s="4" t="s">
        <v>90</v>
      </c>
      <c r="L29" s="4" t="s">
        <v>87</v>
      </c>
      <c r="M29" s="4" t="s">
        <v>21</v>
      </c>
      <c r="N29" s="4" t="s">
        <v>29</v>
      </c>
      <c r="O29" s="4" t="s">
        <v>28</v>
      </c>
      <c r="P29" s="5" t="s">
        <v>22</v>
      </c>
    </row>
    <row r="30" spans="1:16" ht="22.5" customHeight="1" outlineLevel="1" x14ac:dyDescent="0.25">
      <c r="A30" s="3"/>
      <c r="B30" s="17" t="s">
        <v>118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108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20</v>
      </c>
      <c r="I31" s="4" t="s">
        <v>86</v>
      </c>
      <c r="J31" s="4" t="s">
        <v>85</v>
      </c>
      <c r="K31" s="4" t="s">
        <v>90</v>
      </c>
      <c r="L31" s="4" t="s">
        <v>101</v>
      </c>
      <c r="M31" s="4" t="s">
        <v>21</v>
      </c>
      <c r="N31" s="4" t="s">
        <v>29</v>
      </c>
      <c r="O31" s="4" t="s">
        <v>28</v>
      </c>
      <c r="P31" s="5" t="s">
        <v>22</v>
      </c>
    </row>
    <row r="32" spans="1:16" ht="22.5" customHeight="1" outlineLevel="1" x14ac:dyDescent="0.25">
      <c r="A32" s="3"/>
      <c r="B32" s="17" t="s">
        <v>119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109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20</v>
      </c>
      <c r="I33" s="4" t="s">
        <v>23</v>
      </c>
      <c r="J33" s="4" t="s">
        <v>19</v>
      </c>
      <c r="K33" s="4" t="s">
        <v>27</v>
      </c>
      <c r="L33" s="4" t="s">
        <v>100</v>
      </c>
      <c r="M33" s="4" t="s">
        <v>21</v>
      </c>
      <c r="N33" s="4" t="s">
        <v>29</v>
      </c>
      <c r="O33" s="4" t="s">
        <v>28</v>
      </c>
      <c r="P33" s="5" t="s">
        <v>22</v>
      </c>
    </row>
    <row r="34" spans="1:16" ht="22.5" customHeight="1" outlineLevel="1" x14ac:dyDescent="0.25">
      <c r="A34" s="3"/>
      <c r="B34" s="17" t="s">
        <v>120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110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20</v>
      </c>
      <c r="I35" s="4" t="s">
        <v>23</v>
      </c>
      <c r="J35" s="4" t="s">
        <v>19</v>
      </c>
      <c r="K35" s="4" t="s">
        <v>27</v>
      </c>
      <c r="L35" s="4" t="s">
        <v>100</v>
      </c>
      <c r="M35" s="4" t="s">
        <v>21</v>
      </c>
      <c r="N35" s="4" t="s">
        <v>29</v>
      </c>
      <c r="O35" s="4" t="s">
        <v>28</v>
      </c>
      <c r="P35" s="5" t="s">
        <v>22</v>
      </c>
    </row>
    <row r="36" spans="1:16" outlineLevel="2" x14ac:dyDescent="0.25">
      <c r="A36" s="3">
        <v>2018</v>
      </c>
      <c r="B36" s="3" t="s">
        <v>110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20</v>
      </c>
      <c r="I36" s="4" t="s">
        <v>23</v>
      </c>
      <c r="J36" s="4" t="s">
        <v>19</v>
      </c>
      <c r="K36" s="4" t="s">
        <v>27</v>
      </c>
      <c r="L36" s="4" t="s">
        <v>100</v>
      </c>
      <c r="M36" s="4" t="s">
        <v>21</v>
      </c>
      <c r="N36" s="4" t="s">
        <v>29</v>
      </c>
      <c r="O36" s="4" t="s">
        <v>28</v>
      </c>
      <c r="P36" s="5" t="s">
        <v>22</v>
      </c>
    </row>
    <row r="37" spans="1:16" outlineLevel="1" x14ac:dyDescent="0.25">
      <c r="A37" s="3"/>
      <c r="B37" s="17" t="s">
        <v>121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111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20</v>
      </c>
      <c r="I38" s="4" t="s">
        <v>23</v>
      </c>
      <c r="J38" s="4" t="s">
        <v>19</v>
      </c>
      <c r="K38" s="4" t="s">
        <v>27</v>
      </c>
      <c r="L38" s="4" t="s">
        <v>100</v>
      </c>
      <c r="M38" s="4" t="s">
        <v>21</v>
      </c>
      <c r="N38" s="4" t="s">
        <v>29</v>
      </c>
      <c r="O38" s="4" t="s">
        <v>28</v>
      </c>
      <c r="P38" s="5" t="s">
        <v>22</v>
      </c>
    </row>
    <row r="39" spans="1:16" outlineLevel="2" x14ac:dyDescent="0.25">
      <c r="A39" s="3">
        <v>2018</v>
      </c>
      <c r="B39" s="3" t="s">
        <v>111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20</v>
      </c>
      <c r="I39" s="4" t="s">
        <v>23</v>
      </c>
      <c r="J39" s="4" t="s">
        <v>19</v>
      </c>
      <c r="K39" s="4" t="s">
        <v>27</v>
      </c>
      <c r="L39" s="4" t="s">
        <v>100</v>
      </c>
      <c r="M39" s="4" t="s">
        <v>21</v>
      </c>
      <c r="N39" s="4" t="s">
        <v>29</v>
      </c>
      <c r="O39" s="4" t="s">
        <v>28</v>
      </c>
      <c r="P39" s="5" t="s">
        <v>22</v>
      </c>
    </row>
    <row r="40" spans="1:16" outlineLevel="1" x14ac:dyDescent="0.25">
      <c r="A40" s="18"/>
      <c r="B40" s="22" t="s">
        <v>122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123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sqref="A1:P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72" t="s">
        <v>183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" customFormat="1" ht="42" customHeight="1" x14ac:dyDescent="0.25">
      <c r="A2" s="9" t="s">
        <v>3</v>
      </c>
      <c r="B2" s="9" t="s">
        <v>102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127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20</v>
      </c>
      <c r="I3" s="27" t="s">
        <v>23</v>
      </c>
      <c r="J3" s="27" t="s">
        <v>19</v>
      </c>
      <c r="K3" s="27" t="s">
        <v>27</v>
      </c>
      <c r="L3" s="27" t="s">
        <v>18</v>
      </c>
      <c r="M3" s="27" t="s">
        <v>21</v>
      </c>
      <c r="N3" s="27" t="s">
        <v>29</v>
      </c>
      <c r="O3" s="27" t="s">
        <v>28</v>
      </c>
      <c r="P3" s="28" t="s">
        <v>22</v>
      </c>
    </row>
    <row r="4" spans="1:16" ht="22.5" customHeight="1" outlineLevel="2" x14ac:dyDescent="0.25">
      <c r="A4" s="24">
        <v>2019</v>
      </c>
      <c r="B4" s="24" t="s">
        <v>127</v>
      </c>
      <c r="C4" s="25">
        <v>43517</v>
      </c>
      <c r="D4" s="26">
        <v>8700</v>
      </c>
      <c r="E4" s="27" t="s">
        <v>66</v>
      </c>
      <c r="F4" s="25">
        <v>43508</v>
      </c>
      <c r="G4" s="27">
        <v>3611</v>
      </c>
      <c r="H4" s="27" t="s">
        <v>20</v>
      </c>
      <c r="I4" s="27" t="s">
        <v>67</v>
      </c>
      <c r="J4" s="27" t="s">
        <v>67</v>
      </c>
      <c r="K4" s="27" t="s">
        <v>27</v>
      </c>
      <c r="L4" s="27" t="s">
        <v>68</v>
      </c>
      <c r="M4" s="27" t="s">
        <v>21</v>
      </c>
      <c r="N4" s="27" t="s">
        <v>29</v>
      </c>
      <c r="O4" s="27" t="s">
        <v>28</v>
      </c>
      <c r="P4" s="28" t="s">
        <v>22</v>
      </c>
    </row>
    <row r="5" spans="1:16" ht="22.5" customHeight="1" outlineLevel="1" x14ac:dyDescent="0.25">
      <c r="A5" s="24"/>
      <c r="B5" s="31" t="s">
        <v>135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130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20</v>
      </c>
      <c r="I6" s="7" t="s">
        <v>23</v>
      </c>
      <c r="J6" s="7" t="s">
        <v>19</v>
      </c>
      <c r="K6" s="27" t="s">
        <v>27</v>
      </c>
      <c r="L6" s="7" t="s">
        <v>18</v>
      </c>
      <c r="M6" s="27" t="s">
        <v>21</v>
      </c>
      <c r="N6" s="27" t="s">
        <v>29</v>
      </c>
      <c r="O6" s="27" t="s">
        <v>28</v>
      </c>
      <c r="P6" s="8" t="s">
        <v>22</v>
      </c>
    </row>
    <row r="7" spans="1:16" ht="22.5" customHeight="1" outlineLevel="1" x14ac:dyDescent="0.25">
      <c r="A7" s="6"/>
      <c r="B7" s="23" t="s">
        <v>136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124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20</v>
      </c>
      <c r="I8" s="27" t="s">
        <v>24</v>
      </c>
      <c r="J8" s="27" t="s">
        <v>25</v>
      </c>
      <c r="K8" s="27" t="s">
        <v>27</v>
      </c>
      <c r="L8" s="27" t="s">
        <v>26</v>
      </c>
      <c r="M8" s="27" t="s">
        <v>21</v>
      </c>
      <c r="N8" s="27" t="s">
        <v>29</v>
      </c>
      <c r="O8" s="27" t="s">
        <v>28</v>
      </c>
      <c r="P8" s="28" t="s">
        <v>22</v>
      </c>
    </row>
    <row r="9" spans="1:16" ht="22.5" customHeight="1" outlineLevel="2" x14ac:dyDescent="0.25">
      <c r="A9" s="6">
        <v>2019</v>
      </c>
      <c r="B9" s="29" t="s">
        <v>124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20</v>
      </c>
      <c r="I9" s="7" t="s">
        <v>23</v>
      </c>
      <c r="J9" s="7" t="s">
        <v>19</v>
      </c>
      <c r="K9" s="27" t="s">
        <v>27</v>
      </c>
      <c r="L9" s="7" t="s">
        <v>18</v>
      </c>
      <c r="M9" s="7" t="s">
        <v>21</v>
      </c>
      <c r="N9" s="27" t="s">
        <v>29</v>
      </c>
      <c r="O9" s="27" t="s">
        <v>28</v>
      </c>
      <c r="P9" s="8" t="s">
        <v>22</v>
      </c>
    </row>
    <row r="10" spans="1:16" ht="22.5" customHeight="1" outlineLevel="1" x14ac:dyDescent="0.25">
      <c r="A10" s="6"/>
      <c r="B10" s="32" t="s">
        <v>137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131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20</v>
      </c>
      <c r="I11" s="27" t="s">
        <v>30</v>
      </c>
      <c r="J11" s="27" t="s">
        <v>25</v>
      </c>
      <c r="K11" s="27" t="s">
        <v>27</v>
      </c>
      <c r="L11" s="27" t="s">
        <v>26</v>
      </c>
      <c r="M11" s="7" t="s">
        <v>21</v>
      </c>
      <c r="N11" s="27" t="s">
        <v>29</v>
      </c>
      <c r="O11" s="27" t="s">
        <v>28</v>
      </c>
      <c r="P11" s="8" t="s">
        <v>22</v>
      </c>
    </row>
    <row r="12" spans="1:16" ht="22.5" customHeight="1" outlineLevel="2" x14ac:dyDescent="0.25">
      <c r="A12" s="24">
        <v>2019</v>
      </c>
      <c r="B12" s="24" t="s">
        <v>131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20</v>
      </c>
      <c r="I12" s="27" t="s">
        <v>55</v>
      </c>
      <c r="J12" s="27" t="s">
        <v>56</v>
      </c>
      <c r="K12" s="27" t="s">
        <v>27</v>
      </c>
      <c r="L12" s="27" t="s">
        <v>57</v>
      </c>
      <c r="M12" s="7" t="s">
        <v>58</v>
      </c>
      <c r="N12" s="27" t="s">
        <v>29</v>
      </c>
      <c r="O12" s="27" t="s">
        <v>28</v>
      </c>
      <c r="P12" s="8" t="s">
        <v>22</v>
      </c>
    </row>
    <row r="13" spans="1:16" ht="22.5" customHeight="1" outlineLevel="2" x14ac:dyDescent="0.25">
      <c r="A13" s="6">
        <v>2019</v>
      </c>
      <c r="B13" s="24" t="s">
        <v>131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20</v>
      </c>
      <c r="I13" s="7" t="s">
        <v>23</v>
      </c>
      <c r="J13" s="7" t="s">
        <v>19</v>
      </c>
      <c r="K13" s="7" t="s">
        <v>27</v>
      </c>
      <c r="L13" s="7" t="s">
        <v>18</v>
      </c>
      <c r="M13" s="7" t="s">
        <v>21</v>
      </c>
      <c r="N13" s="27" t="s">
        <v>29</v>
      </c>
      <c r="O13" s="27" t="s">
        <v>28</v>
      </c>
      <c r="P13" s="8" t="s">
        <v>22</v>
      </c>
    </row>
    <row r="14" spans="1:16" ht="22.5" customHeight="1" outlineLevel="1" x14ac:dyDescent="0.25">
      <c r="A14" s="6"/>
      <c r="B14" s="31" t="s">
        <v>138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129</v>
      </c>
      <c r="C15" s="25">
        <v>43629</v>
      </c>
      <c r="D15" s="26">
        <v>12376.04</v>
      </c>
      <c r="E15" s="27" t="s">
        <v>69</v>
      </c>
      <c r="F15" s="25">
        <v>43593</v>
      </c>
      <c r="G15" s="7">
        <v>3611</v>
      </c>
      <c r="H15" s="27" t="s">
        <v>20</v>
      </c>
      <c r="I15" s="27" t="s">
        <v>72</v>
      </c>
      <c r="J15" s="27" t="s">
        <v>72</v>
      </c>
      <c r="K15" s="27" t="s">
        <v>71</v>
      </c>
      <c r="L15" s="27" t="s">
        <v>70</v>
      </c>
      <c r="M15" s="7" t="s">
        <v>73</v>
      </c>
      <c r="N15" s="27" t="s">
        <v>29</v>
      </c>
      <c r="O15" s="27" t="s">
        <v>28</v>
      </c>
      <c r="P15" s="8" t="s">
        <v>22</v>
      </c>
    </row>
    <row r="16" spans="1:16" ht="22.5" customHeight="1" outlineLevel="2" x14ac:dyDescent="0.25">
      <c r="A16" s="24">
        <v>2019</v>
      </c>
      <c r="B16" s="6" t="s">
        <v>129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20</v>
      </c>
      <c r="I16" s="7" t="s">
        <v>23</v>
      </c>
      <c r="J16" s="7" t="s">
        <v>19</v>
      </c>
      <c r="K16" s="7" t="s">
        <v>27</v>
      </c>
      <c r="L16" s="7" t="s">
        <v>18</v>
      </c>
      <c r="M16" s="7" t="s">
        <v>21</v>
      </c>
      <c r="N16" s="27" t="s">
        <v>29</v>
      </c>
      <c r="O16" s="27" t="s">
        <v>28</v>
      </c>
      <c r="P16" s="8" t="s">
        <v>22</v>
      </c>
    </row>
    <row r="17" spans="1:16" ht="22.5" customHeight="1" outlineLevel="1" x14ac:dyDescent="0.25">
      <c r="A17" s="24"/>
      <c r="B17" s="23" t="s">
        <v>139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128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20</v>
      </c>
      <c r="I18" s="7" t="s">
        <v>76</v>
      </c>
      <c r="J18" s="7" t="s">
        <v>76</v>
      </c>
      <c r="K18" s="7" t="s">
        <v>53</v>
      </c>
      <c r="L18" s="7" t="s">
        <v>74</v>
      </c>
      <c r="M18" s="7" t="s">
        <v>21</v>
      </c>
      <c r="N18" s="27" t="s">
        <v>29</v>
      </c>
      <c r="O18" s="27" t="s">
        <v>28</v>
      </c>
      <c r="P18" s="8" t="s">
        <v>22</v>
      </c>
    </row>
    <row r="19" spans="1:16" ht="22.5" customHeight="1" outlineLevel="2" x14ac:dyDescent="0.25">
      <c r="A19" s="24">
        <v>2019</v>
      </c>
      <c r="B19" s="24" t="s">
        <v>128</v>
      </c>
      <c r="C19" s="25">
        <v>43664</v>
      </c>
      <c r="D19" s="26">
        <v>24321.65</v>
      </c>
      <c r="E19" s="27" t="s">
        <v>75</v>
      </c>
      <c r="F19" s="25">
        <v>43626</v>
      </c>
      <c r="G19" s="27">
        <v>3611</v>
      </c>
      <c r="H19" s="27" t="s">
        <v>20</v>
      </c>
      <c r="I19" s="7" t="s">
        <v>76</v>
      </c>
      <c r="J19" s="7" t="s">
        <v>76</v>
      </c>
      <c r="K19" s="7" t="s">
        <v>53</v>
      </c>
      <c r="L19" s="7" t="s">
        <v>77</v>
      </c>
      <c r="M19" s="7" t="s">
        <v>21</v>
      </c>
      <c r="N19" s="27" t="s">
        <v>29</v>
      </c>
      <c r="O19" s="27" t="s">
        <v>28</v>
      </c>
      <c r="P19" s="8" t="s">
        <v>22</v>
      </c>
    </row>
    <row r="20" spans="1:16" ht="22.5" customHeight="1" outlineLevel="2" x14ac:dyDescent="0.25">
      <c r="A20" s="6">
        <v>2019</v>
      </c>
      <c r="B20" s="24" t="s">
        <v>128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20</v>
      </c>
      <c r="I20" s="7" t="s">
        <v>31</v>
      </c>
      <c r="J20" s="7" t="s">
        <v>32</v>
      </c>
      <c r="K20" s="7" t="s">
        <v>33</v>
      </c>
      <c r="L20" s="7" t="s">
        <v>34</v>
      </c>
      <c r="M20" s="7" t="s">
        <v>35</v>
      </c>
      <c r="N20" s="7" t="s">
        <v>36</v>
      </c>
      <c r="O20" s="27" t="s">
        <v>28</v>
      </c>
      <c r="P20" s="8" t="s">
        <v>22</v>
      </c>
    </row>
    <row r="21" spans="1:16" ht="22.5" customHeight="1" outlineLevel="2" x14ac:dyDescent="0.25">
      <c r="A21" s="24">
        <v>2019</v>
      </c>
      <c r="B21" s="24" t="s">
        <v>128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20</v>
      </c>
      <c r="I21" s="27" t="s">
        <v>37</v>
      </c>
      <c r="J21" s="27" t="s">
        <v>37</v>
      </c>
      <c r="K21" s="7" t="s">
        <v>33</v>
      </c>
      <c r="L21" s="27" t="s">
        <v>38</v>
      </c>
      <c r="M21" s="27" t="s">
        <v>39</v>
      </c>
      <c r="N21" s="27" t="s">
        <v>40</v>
      </c>
      <c r="O21" s="27" t="s">
        <v>28</v>
      </c>
      <c r="P21" s="8" t="s">
        <v>22</v>
      </c>
    </row>
    <row r="22" spans="1:16" ht="22.5" customHeight="1" outlineLevel="2" x14ac:dyDescent="0.25">
      <c r="A22" s="6">
        <v>2019</v>
      </c>
      <c r="B22" s="24" t="s">
        <v>128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20</v>
      </c>
      <c r="I22" s="7" t="s">
        <v>23</v>
      </c>
      <c r="J22" s="7" t="s">
        <v>19</v>
      </c>
      <c r="K22" s="7" t="s">
        <v>27</v>
      </c>
      <c r="L22" s="7" t="s">
        <v>18</v>
      </c>
      <c r="M22" s="7" t="s">
        <v>21</v>
      </c>
      <c r="N22" s="7" t="s">
        <v>29</v>
      </c>
      <c r="O22" s="27" t="s">
        <v>28</v>
      </c>
      <c r="P22" s="8" t="s">
        <v>22</v>
      </c>
    </row>
    <row r="23" spans="1:16" ht="22.5" customHeight="1" outlineLevel="1" x14ac:dyDescent="0.25">
      <c r="A23" s="6"/>
      <c r="B23" s="31" t="s">
        <v>140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125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20</v>
      </c>
      <c r="I24" s="27" t="s">
        <v>24</v>
      </c>
      <c r="J24" s="27" t="s">
        <v>25</v>
      </c>
      <c r="K24" s="27" t="s">
        <v>27</v>
      </c>
      <c r="L24" s="27" t="s">
        <v>26</v>
      </c>
      <c r="M24" s="27" t="s">
        <v>21</v>
      </c>
      <c r="N24" s="7" t="s">
        <v>29</v>
      </c>
      <c r="O24" s="27" t="s">
        <v>28</v>
      </c>
      <c r="P24" s="8" t="s">
        <v>22</v>
      </c>
    </row>
    <row r="25" spans="1:16" ht="22.5" customHeight="1" outlineLevel="2" x14ac:dyDescent="0.25">
      <c r="A25" s="6">
        <v>2019</v>
      </c>
      <c r="B25" s="30" t="s">
        <v>125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20</v>
      </c>
      <c r="I25" s="7" t="s">
        <v>23</v>
      </c>
      <c r="J25" s="7" t="s">
        <v>19</v>
      </c>
      <c r="K25" s="7" t="s">
        <v>27</v>
      </c>
      <c r="L25" s="7" t="s">
        <v>18</v>
      </c>
      <c r="M25" s="27" t="s">
        <v>21</v>
      </c>
      <c r="N25" s="7" t="s">
        <v>29</v>
      </c>
      <c r="O25" s="27" t="s">
        <v>28</v>
      </c>
      <c r="P25" s="8" t="s">
        <v>22</v>
      </c>
    </row>
    <row r="26" spans="1:16" ht="22.5" customHeight="1" outlineLevel="2" x14ac:dyDescent="0.25">
      <c r="A26" s="24">
        <v>2019</v>
      </c>
      <c r="B26" s="30" t="s">
        <v>125</v>
      </c>
      <c r="C26" s="27"/>
      <c r="D26" s="26">
        <v>1397</v>
      </c>
      <c r="E26" s="27" t="s">
        <v>41</v>
      </c>
      <c r="F26" s="25">
        <v>43704</v>
      </c>
      <c r="G26" s="27">
        <v>3611</v>
      </c>
      <c r="H26" s="27" t="s">
        <v>20</v>
      </c>
      <c r="I26" s="27" t="s">
        <v>42</v>
      </c>
      <c r="J26" s="27" t="s">
        <v>42</v>
      </c>
      <c r="K26" s="27" t="s">
        <v>53</v>
      </c>
      <c r="L26" s="27" t="s">
        <v>64</v>
      </c>
      <c r="M26" s="27" t="s">
        <v>43</v>
      </c>
      <c r="N26" s="7" t="s">
        <v>29</v>
      </c>
      <c r="O26" s="27" t="s">
        <v>28</v>
      </c>
      <c r="P26" s="8" t="s">
        <v>22</v>
      </c>
    </row>
    <row r="27" spans="1:16" ht="22.5" customHeight="1" outlineLevel="1" x14ac:dyDescent="0.25">
      <c r="A27" s="24"/>
      <c r="B27" s="33" t="s">
        <v>141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134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20</v>
      </c>
      <c r="I28" s="7" t="s">
        <v>24</v>
      </c>
      <c r="J28" s="7" t="s">
        <v>25</v>
      </c>
      <c r="K28" s="7" t="s">
        <v>27</v>
      </c>
      <c r="L28" s="7" t="s">
        <v>26</v>
      </c>
      <c r="M28" s="7" t="s">
        <v>21</v>
      </c>
      <c r="N28" s="7" t="s">
        <v>29</v>
      </c>
      <c r="O28" s="27" t="s">
        <v>28</v>
      </c>
      <c r="P28" s="8" t="s">
        <v>22</v>
      </c>
    </row>
    <row r="29" spans="1:16" ht="22.5" customHeight="1" outlineLevel="1" x14ac:dyDescent="0.25">
      <c r="A29" s="6"/>
      <c r="B29" s="23" t="s">
        <v>142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133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20</v>
      </c>
      <c r="I30" s="7" t="s">
        <v>23</v>
      </c>
      <c r="J30" s="7" t="s">
        <v>19</v>
      </c>
      <c r="K30" s="7" t="s">
        <v>27</v>
      </c>
      <c r="L30" s="7" t="s">
        <v>18</v>
      </c>
      <c r="M30" s="7" t="s">
        <v>21</v>
      </c>
      <c r="N30" s="7" t="s">
        <v>29</v>
      </c>
      <c r="O30" s="27" t="s">
        <v>28</v>
      </c>
      <c r="P30" s="8" t="s">
        <v>22</v>
      </c>
    </row>
    <row r="31" spans="1:16" ht="22.5" customHeight="1" outlineLevel="2" x14ac:dyDescent="0.25">
      <c r="A31" s="24">
        <v>2019</v>
      </c>
      <c r="B31" s="6" t="s">
        <v>133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20</v>
      </c>
      <c r="I31" s="27" t="s">
        <v>44</v>
      </c>
      <c r="J31" s="27" t="s">
        <v>45</v>
      </c>
      <c r="K31" s="27" t="s">
        <v>27</v>
      </c>
      <c r="L31" s="27" t="s">
        <v>46</v>
      </c>
      <c r="M31" s="7" t="s">
        <v>21</v>
      </c>
      <c r="N31" s="7" t="s">
        <v>29</v>
      </c>
      <c r="O31" s="27" t="s">
        <v>28</v>
      </c>
      <c r="P31" s="8" t="s">
        <v>22</v>
      </c>
    </row>
    <row r="32" spans="1:16" ht="22.5" customHeight="1" outlineLevel="2" x14ac:dyDescent="0.25">
      <c r="A32" s="24">
        <v>2019</v>
      </c>
      <c r="B32" s="6" t="s">
        <v>133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20</v>
      </c>
      <c r="I32" s="7" t="s">
        <v>24</v>
      </c>
      <c r="J32" s="7" t="s">
        <v>25</v>
      </c>
      <c r="K32" s="7" t="s">
        <v>27</v>
      </c>
      <c r="L32" s="7" t="s">
        <v>47</v>
      </c>
      <c r="M32" s="7" t="s">
        <v>21</v>
      </c>
      <c r="N32" s="7" t="s">
        <v>29</v>
      </c>
      <c r="O32" s="27" t="s">
        <v>28</v>
      </c>
      <c r="P32" s="8" t="s">
        <v>22</v>
      </c>
    </row>
    <row r="33" spans="1:16" ht="22.5" customHeight="1" outlineLevel="1" x14ac:dyDescent="0.25">
      <c r="A33" s="6"/>
      <c r="B33" s="23" t="s">
        <v>143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132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20</v>
      </c>
      <c r="I34" s="7" t="s">
        <v>23</v>
      </c>
      <c r="J34" s="7" t="s">
        <v>19</v>
      </c>
      <c r="K34" s="7" t="s">
        <v>27</v>
      </c>
      <c r="L34" s="7" t="s">
        <v>18</v>
      </c>
      <c r="M34" s="7" t="s">
        <v>21</v>
      </c>
      <c r="N34" s="7" t="s">
        <v>29</v>
      </c>
      <c r="O34" s="27" t="s">
        <v>28</v>
      </c>
      <c r="P34" s="8" t="s">
        <v>22</v>
      </c>
    </row>
    <row r="35" spans="1:16" ht="22.5" customHeight="1" outlineLevel="2" x14ac:dyDescent="0.25">
      <c r="A35" s="6">
        <v>2019</v>
      </c>
      <c r="B35" s="23" t="s">
        <v>132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20</v>
      </c>
      <c r="I35" s="7" t="s">
        <v>50</v>
      </c>
      <c r="J35" s="7" t="s">
        <v>50</v>
      </c>
      <c r="K35" s="7" t="s">
        <v>27</v>
      </c>
      <c r="L35" s="7" t="s">
        <v>51</v>
      </c>
      <c r="M35" s="7" t="s">
        <v>21</v>
      </c>
      <c r="N35" s="7" t="s">
        <v>29</v>
      </c>
      <c r="O35" s="27" t="s">
        <v>28</v>
      </c>
      <c r="P35" s="8" t="s">
        <v>22</v>
      </c>
    </row>
    <row r="36" spans="1:16" outlineLevel="2" x14ac:dyDescent="0.25">
      <c r="A36" s="6">
        <v>2019</v>
      </c>
      <c r="B36" s="23" t="s">
        <v>132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20</v>
      </c>
      <c r="I36" s="7" t="s">
        <v>30</v>
      </c>
      <c r="J36" s="7" t="s">
        <v>25</v>
      </c>
      <c r="K36" s="7" t="s">
        <v>27</v>
      </c>
      <c r="L36" s="7" t="s">
        <v>26</v>
      </c>
      <c r="M36" s="7" t="s">
        <v>21</v>
      </c>
      <c r="N36" s="7" t="s">
        <v>29</v>
      </c>
      <c r="O36" s="27" t="s">
        <v>28</v>
      </c>
      <c r="P36" s="8" t="s">
        <v>22</v>
      </c>
    </row>
    <row r="37" spans="1:16" outlineLevel="2" x14ac:dyDescent="0.25">
      <c r="A37" s="6">
        <v>2019</v>
      </c>
      <c r="B37" s="23" t="s">
        <v>132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20</v>
      </c>
      <c r="I37" s="7" t="s">
        <v>44</v>
      </c>
      <c r="J37" s="7" t="s">
        <v>45</v>
      </c>
      <c r="K37" s="7" t="s">
        <v>27</v>
      </c>
      <c r="L37" s="7" t="s">
        <v>46</v>
      </c>
      <c r="M37" s="7" t="s">
        <v>21</v>
      </c>
      <c r="N37" s="7" t="s">
        <v>29</v>
      </c>
      <c r="O37" s="27" t="s">
        <v>28</v>
      </c>
      <c r="P37" s="8" t="s">
        <v>22</v>
      </c>
    </row>
    <row r="38" spans="1:16" outlineLevel="1" x14ac:dyDescent="0.25">
      <c r="A38" s="6"/>
      <c r="B38" s="23" t="s">
        <v>144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126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20</v>
      </c>
      <c r="I39" s="7" t="s">
        <v>48</v>
      </c>
      <c r="J39" s="7" t="s">
        <v>48</v>
      </c>
      <c r="K39" s="7" t="s">
        <v>27</v>
      </c>
      <c r="L39" s="7" t="s">
        <v>49</v>
      </c>
      <c r="M39" s="7" t="s">
        <v>21</v>
      </c>
      <c r="N39" s="7" t="s">
        <v>29</v>
      </c>
      <c r="O39" s="27" t="s">
        <v>28</v>
      </c>
      <c r="P39" s="8" t="s">
        <v>22</v>
      </c>
    </row>
    <row r="40" spans="1:16" outlineLevel="2" x14ac:dyDescent="0.25">
      <c r="A40" s="6">
        <v>2019</v>
      </c>
      <c r="B40" s="23" t="s">
        <v>126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20</v>
      </c>
      <c r="I40" s="7" t="s">
        <v>60</v>
      </c>
      <c r="J40" s="7" t="s">
        <v>60</v>
      </c>
      <c r="K40" s="7" t="s">
        <v>59</v>
      </c>
      <c r="L40" s="7" t="s">
        <v>61</v>
      </c>
      <c r="M40" s="7" t="s">
        <v>62</v>
      </c>
      <c r="N40" s="7" t="s">
        <v>29</v>
      </c>
      <c r="O40" s="27" t="s">
        <v>28</v>
      </c>
      <c r="P40" s="8" t="s">
        <v>22</v>
      </c>
    </row>
    <row r="41" spans="1:16" outlineLevel="2" x14ac:dyDescent="0.25">
      <c r="A41" s="6">
        <v>2019</v>
      </c>
      <c r="B41" s="23" t="s">
        <v>126</v>
      </c>
      <c r="C41" s="15"/>
      <c r="D41" s="13">
        <v>179</v>
      </c>
      <c r="E41" s="7" t="s">
        <v>65</v>
      </c>
      <c r="F41" s="15">
        <v>43807</v>
      </c>
      <c r="G41" s="27">
        <v>3611</v>
      </c>
      <c r="H41" s="27" t="s">
        <v>20</v>
      </c>
      <c r="I41" s="7" t="s">
        <v>52</v>
      </c>
      <c r="J41" s="7" t="s">
        <v>52</v>
      </c>
      <c r="K41" s="7" t="s">
        <v>53</v>
      </c>
      <c r="L41" s="7" t="s">
        <v>63</v>
      </c>
      <c r="M41" s="7" t="s">
        <v>54</v>
      </c>
      <c r="N41" s="7" t="s">
        <v>40</v>
      </c>
      <c r="O41" s="27" t="s">
        <v>28</v>
      </c>
      <c r="P41" s="8" t="s">
        <v>22</v>
      </c>
    </row>
    <row r="42" spans="1:16" outlineLevel="1" x14ac:dyDescent="0.25">
      <c r="A42" s="6"/>
      <c r="B42" s="23" t="s">
        <v>145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123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J27" sqref="J27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1.425781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37" t="s">
        <v>3</v>
      </c>
      <c r="B1" s="38" t="s">
        <v>102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9" t="s">
        <v>17</v>
      </c>
    </row>
    <row r="2" spans="1:16" outlineLevel="2" x14ac:dyDescent="0.25">
      <c r="A2" s="40">
        <v>2020</v>
      </c>
      <c r="B2" s="41">
        <v>43831</v>
      </c>
      <c r="C2" s="42">
        <f>'2020'!$F2</f>
        <v>43843</v>
      </c>
      <c r="D2" s="43">
        <v>13641</v>
      </c>
      <c r="E2" s="44" t="s">
        <v>146</v>
      </c>
      <c r="F2" s="42">
        <v>43843</v>
      </c>
      <c r="G2" s="45">
        <v>3611</v>
      </c>
      <c r="H2" s="45" t="s">
        <v>20</v>
      </c>
      <c r="I2" s="45" t="s">
        <v>147</v>
      </c>
      <c r="J2" s="45" t="s">
        <v>147</v>
      </c>
      <c r="K2" s="45" t="s">
        <v>59</v>
      </c>
      <c r="L2" s="45" t="s">
        <v>148</v>
      </c>
      <c r="M2" s="45" t="s">
        <v>21</v>
      </c>
      <c r="N2" s="45" t="s">
        <v>149</v>
      </c>
      <c r="O2" s="45" t="s">
        <v>28</v>
      </c>
      <c r="P2" s="46" t="s">
        <v>22</v>
      </c>
    </row>
    <row r="3" spans="1:16" outlineLevel="2" x14ac:dyDescent="0.25">
      <c r="A3" s="40">
        <v>2020</v>
      </c>
      <c r="B3" s="41">
        <v>43831</v>
      </c>
      <c r="C3" s="42">
        <f>'2020'!$F3</f>
        <v>43854</v>
      </c>
      <c r="D3" s="43">
        <v>5800</v>
      </c>
      <c r="E3" s="44" t="s">
        <v>150</v>
      </c>
      <c r="F3" s="42">
        <v>43854</v>
      </c>
      <c r="G3" s="45">
        <v>3611</v>
      </c>
      <c r="H3" s="45" t="s">
        <v>20</v>
      </c>
      <c r="I3" s="45" t="s">
        <v>151</v>
      </c>
      <c r="J3" s="45" t="s">
        <v>151</v>
      </c>
      <c r="K3" s="45" t="s">
        <v>59</v>
      </c>
      <c r="L3" s="45" t="s">
        <v>152</v>
      </c>
      <c r="M3" s="45" t="s">
        <v>21</v>
      </c>
      <c r="N3" s="45" t="s">
        <v>153</v>
      </c>
      <c r="O3" s="45" t="s">
        <v>28</v>
      </c>
      <c r="P3" s="46" t="s">
        <v>22</v>
      </c>
    </row>
    <row r="4" spans="1:16" outlineLevel="2" x14ac:dyDescent="0.25">
      <c r="A4" s="40"/>
      <c r="B4" s="67" t="s">
        <v>178</v>
      </c>
      <c r="C4" s="42"/>
      <c r="D4" s="68">
        <f>SUM(D2:D3)</f>
        <v>19441</v>
      </c>
      <c r="E4" s="44"/>
      <c r="F4" s="42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 outlineLevel="2" x14ac:dyDescent="0.25">
      <c r="A5" s="40">
        <v>2020</v>
      </c>
      <c r="B5" s="41">
        <v>43863</v>
      </c>
      <c r="C5" s="42">
        <f>'2020'!$F5</f>
        <v>43865</v>
      </c>
      <c r="D5" s="43">
        <v>2031.11</v>
      </c>
      <c r="E5" s="44">
        <v>396</v>
      </c>
      <c r="F5" s="42">
        <v>43865</v>
      </c>
      <c r="G5" s="45">
        <v>3611</v>
      </c>
      <c r="H5" s="45" t="s">
        <v>20</v>
      </c>
      <c r="I5" s="45" t="s">
        <v>154</v>
      </c>
      <c r="J5" s="45" t="s">
        <v>154</v>
      </c>
      <c r="K5" s="45" t="s">
        <v>71</v>
      </c>
      <c r="L5" s="45" t="s">
        <v>155</v>
      </c>
      <c r="M5" s="45" t="s">
        <v>21</v>
      </c>
      <c r="N5" s="45" t="s">
        <v>156</v>
      </c>
      <c r="O5" s="45" t="s">
        <v>28</v>
      </c>
      <c r="P5" s="46" t="s">
        <v>22</v>
      </c>
    </row>
    <row r="6" spans="1:16" outlineLevel="2" x14ac:dyDescent="0.25">
      <c r="A6" s="40">
        <v>2020</v>
      </c>
      <c r="B6" s="41">
        <v>43863</v>
      </c>
      <c r="C6" s="42">
        <f>'2020'!$F6</f>
        <v>43882</v>
      </c>
      <c r="D6" s="43">
        <v>12064</v>
      </c>
      <c r="E6" s="44">
        <v>16117</v>
      </c>
      <c r="F6" s="42">
        <v>43882</v>
      </c>
      <c r="G6" s="45">
        <v>3611</v>
      </c>
      <c r="H6" s="45" t="s">
        <v>20</v>
      </c>
      <c r="I6" s="45" t="s">
        <v>44</v>
      </c>
      <c r="J6" s="45" t="s">
        <v>157</v>
      </c>
      <c r="K6" s="45" t="s">
        <v>158</v>
      </c>
      <c r="L6" s="45" t="s">
        <v>159</v>
      </c>
      <c r="M6" s="45" t="s">
        <v>21</v>
      </c>
      <c r="N6" s="45" t="s">
        <v>160</v>
      </c>
      <c r="O6" s="45" t="s">
        <v>28</v>
      </c>
      <c r="P6" s="46" t="s">
        <v>22</v>
      </c>
    </row>
    <row r="7" spans="1:16" outlineLevel="2" x14ac:dyDescent="0.25">
      <c r="A7" s="40"/>
      <c r="B7" s="67" t="s">
        <v>179</v>
      </c>
      <c r="C7" s="42"/>
      <c r="D7" s="68">
        <f>SUM(D5:D6)</f>
        <v>14095.11</v>
      </c>
      <c r="E7" s="44"/>
      <c r="F7" s="42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outlineLevel="2" x14ac:dyDescent="0.25">
      <c r="A8" s="40">
        <v>2020</v>
      </c>
      <c r="B8" s="41">
        <v>43893</v>
      </c>
      <c r="C8" s="42">
        <f>'2020'!$F8</f>
        <v>43893</v>
      </c>
      <c r="D8" s="43">
        <v>1553.34</v>
      </c>
      <c r="E8" s="44">
        <v>36543</v>
      </c>
      <c r="F8" s="42">
        <v>43893</v>
      </c>
      <c r="G8" s="45">
        <v>3611</v>
      </c>
      <c r="H8" s="45" t="s">
        <v>20</v>
      </c>
      <c r="I8" s="45" t="s">
        <v>161</v>
      </c>
      <c r="J8" s="45" t="s">
        <v>161</v>
      </c>
      <c r="K8" s="45" t="s">
        <v>71</v>
      </c>
      <c r="L8" s="45" t="s">
        <v>162</v>
      </c>
      <c r="M8" s="45" t="s">
        <v>21</v>
      </c>
      <c r="N8" s="45" t="s">
        <v>163</v>
      </c>
      <c r="O8" s="45" t="s">
        <v>28</v>
      </c>
      <c r="P8" s="46" t="s">
        <v>22</v>
      </c>
    </row>
    <row r="9" spans="1:16" outlineLevel="2" x14ac:dyDescent="0.25">
      <c r="A9" s="40">
        <v>2020</v>
      </c>
      <c r="B9" s="41">
        <v>43893</v>
      </c>
      <c r="C9" s="42">
        <f>'2020'!$F9</f>
        <v>43896</v>
      </c>
      <c r="D9" s="43">
        <v>4060</v>
      </c>
      <c r="E9" s="44" t="s">
        <v>164</v>
      </c>
      <c r="F9" s="42">
        <v>43896</v>
      </c>
      <c r="G9" s="45">
        <v>3611</v>
      </c>
      <c r="H9" s="45" t="s">
        <v>20</v>
      </c>
      <c r="I9" s="45" t="s">
        <v>151</v>
      </c>
      <c r="J9" s="45" t="s">
        <v>151</v>
      </c>
      <c r="K9" s="45" t="s">
        <v>71</v>
      </c>
      <c r="L9" s="45" t="s">
        <v>165</v>
      </c>
      <c r="M9" s="45" t="s">
        <v>21</v>
      </c>
      <c r="N9" s="45" t="s">
        <v>153</v>
      </c>
      <c r="O9" s="45" t="s">
        <v>28</v>
      </c>
      <c r="P9" s="46" t="s">
        <v>22</v>
      </c>
    </row>
    <row r="10" spans="1:16" outlineLevel="2" x14ac:dyDescent="0.25">
      <c r="A10" s="40">
        <v>2020</v>
      </c>
      <c r="B10" s="41">
        <v>43893</v>
      </c>
      <c r="C10" s="42">
        <f>'2020'!$F10</f>
        <v>43896</v>
      </c>
      <c r="D10" s="43">
        <v>30937.200000000001</v>
      </c>
      <c r="E10" s="44" t="s">
        <v>166</v>
      </c>
      <c r="F10" s="42">
        <v>43896</v>
      </c>
      <c r="G10" s="45">
        <v>3611</v>
      </c>
      <c r="H10" s="45" t="s">
        <v>20</v>
      </c>
      <c r="I10" s="45" t="s">
        <v>147</v>
      </c>
      <c r="J10" s="45" t="s">
        <v>147</v>
      </c>
      <c r="K10" s="45" t="s">
        <v>71</v>
      </c>
      <c r="L10" s="45" t="s">
        <v>167</v>
      </c>
      <c r="M10" s="45" t="s">
        <v>21</v>
      </c>
      <c r="N10" s="45" t="s">
        <v>149</v>
      </c>
      <c r="O10" s="45" t="s">
        <v>28</v>
      </c>
      <c r="P10" s="46" t="s">
        <v>22</v>
      </c>
    </row>
    <row r="11" spans="1:16" outlineLevel="2" x14ac:dyDescent="0.25">
      <c r="A11" s="40"/>
      <c r="B11" s="67" t="s">
        <v>180</v>
      </c>
      <c r="C11" s="42"/>
      <c r="D11" s="68">
        <f>SUM(D8:D10)</f>
        <v>36550.54</v>
      </c>
      <c r="E11" s="44"/>
      <c r="F11" s="42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6" outlineLevel="2" x14ac:dyDescent="0.25">
      <c r="A12" s="40">
        <v>2020</v>
      </c>
      <c r="B12" s="41">
        <v>43925</v>
      </c>
      <c r="C12" s="42">
        <f>'2020'!$F12</f>
        <v>43937</v>
      </c>
      <c r="D12" s="43">
        <v>4060</v>
      </c>
      <c r="E12" s="44" t="s">
        <v>168</v>
      </c>
      <c r="F12" s="42">
        <v>43937</v>
      </c>
      <c r="G12" s="45">
        <v>3611</v>
      </c>
      <c r="H12" s="45" t="s">
        <v>20</v>
      </c>
      <c r="I12" s="45" t="s">
        <v>151</v>
      </c>
      <c r="J12" s="45" t="s">
        <v>151</v>
      </c>
      <c r="K12" s="45" t="s">
        <v>71</v>
      </c>
      <c r="L12" s="45" t="s">
        <v>165</v>
      </c>
      <c r="M12" s="45" t="s">
        <v>169</v>
      </c>
      <c r="N12" s="45" t="s">
        <v>153</v>
      </c>
      <c r="O12" s="45" t="s">
        <v>28</v>
      </c>
      <c r="P12" s="46" t="s">
        <v>22</v>
      </c>
    </row>
    <row r="13" spans="1:16" outlineLevel="2" x14ac:dyDescent="0.25">
      <c r="A13" s="40">
        <v>2020</v>
      </c>
      <c r="B13" s="41">
        <v>43925</v>
      </c>
      <c r="C13" s="42">
        <f>'2020'!$F13</f>
        <v>43949</v>
      </c>
      <c r="D13" s="43">
        <v>5500</v>
      </c>
      <c r="E13" s="44">
        <v>2</v>
      </c>
      <c r="F13" s="42">
        <v>43949</v>
      </c>
      <c r="G13" s="45">
        <v>3611</v>
      </c>
      <c r="H13" s="45" t="s">
        <v>20</v>
      </c>
      <c r="I13" s="45" t="s">
        <v>170</v>
      </c>
      <c r="J13" s="45" t="s">
        <v>171</v>
      </c>
      <c r="K13" s="45" t="s">
        <v>158</v>
      </c>
      <c r="L13" s="45" t="s">
        <v>158</v>
      </c>
      <c r="M13" s="45" t="s">
        <v>169</v>
      </c>
      <c r="N13" s="45" t="s">
        <v>172</v>
      </c>
      <c r="O13" s="45" t="s">
        <v>28</v>
      </c>
      <c r="P13" s="46" t="s">
        <v>22</v>
      </c>
    </row>
    <row r="14" spans="1:16" outlineLevel="2" x14ac:dyDescent="0.25">
      <c r="A14" s="40"/>
      <c r="B14" s="67" t="s">
        <v>181</v>
      </c>
      <c r="C14" s="42"/>
      <c r="D14" s="68">
        <f>SUM(D12:D13)</f>
        <v>9560</v>
      </c>
      <c r="E14" s="44"/>
      <c r="F14" s="42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outlineLevel="2" x14ac:dyDescent="0.25">
      <c r="A15" s="40">
        <v>2020</v>
      </c>
      <c r="B15" s="41">
        <v>43956</v>
      </c>
      <c r="C15" s="42">
        <f>'2020'!$F15</f>
        <v>43964</v>
      </c>
      <c r="D15" s="43">
        <v>2588</v>
      </c>
      <c r="E15" s="44">
        <v>6307026</v>
      </c>
      <c r="F15" s="42">
        <v>43964</v>
      </c>
      <c r="G15" s="45">
        <v>3611</v>
      </c>
      <c r="H15" s="45" t="s">
        <v>20</v>
      </c>
      <c r="I15" s="45" t="s">
        <v>173</v>
      </c>
      <c r="J15" s="45" t="s">
        <v>173</v>
      </c>
      <c r="K15" s="45" t="s">
        <v>71</v>
      </c>
      <c r="L15" s="45" t="s">
        <v>174</v>
      </c>
      <c r="M15" s="45" t="s">
        <v>169</v>
      </c>
      <c r="N15" s="45" t="s">
        <v>175</v>
      </c>
      <c r="O15" s="45" t="s">
        <v>28</v>
      </c>
      <c r="P15" s="46" t="s">
        <v>22</v>
      </c>
    </row>
    <row r="16" spans="1:16" outlineLevel="2" x14ac:dyDescent="0.25">
      <c r="A16" s="40">
        <v>2020</v>
      </c>
      <c r="B16" s="41">
        <v>43956</v>
      </c>
      <c r="C16" s="42">
        <f>'2020'!$F16</f>
        <v>43964</v>
      </c>
      <c r="D16" s="43">
        <v>4060</v>
      </c>
      <c r="E16" s="44" t="s">
        <v>176</v>
      </c>
      <c r="F16" s="42">
        <v>43964</v>
      </c>
      <c r="G16" s="45">
        <v>3611</v>
      </c>
      <c r="H16" s="45" t="s">
        <v>20</v>
      </c>
      <c r="I16" s="45" t="s">
        <v>151</v>
      </c>
      <c r="J16" s="45" t="s">
        <v>151</v>
      </c>
      <c r="K16" s="45" t="s">
        <v>71</v>
      </c>
      <c r="L16" s="45" t="s">
        <v>177</v>
      </c>
      <c r="M16" s="45" t="s">
        <v>169</v>
      </c>
      <c r="N16" s="45" t="s">
        <v>153</v>
      </c>
      <c r="O16" s="45" t="s">
        <v>28</v>
      </c>
      <c r="P16" s="46" t="s">
        <v>22</v>
      </c>
    </row>
    <row r="17" spans="1:16" outlineLevel="2" x14ac:dyDescent="0.25">
      <c r="A17" s="53"/>
      <c r="B17" s="71" t="s">
        <v>182</v>
      </c>
      <c r="C17" s="54"/>
      <c r="D17" s="69">
        <f>SUM(D15:D16)</f>
        <v>6648</v>
      </c>
      <c r="E17" s="56"/>
      <c r="F17" s="54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outlineLevel="1" x14ac:dyDescent="0.25">
      <c r="A18" s="59"/>
      <c r="B18" s="60"/>
      <c r="C18" s="54"/>
      <c r="D18" s="55"/>
      <c r="E18" s="56"/>
      <c r="F18" s="54"/>
      <c r="G18" s="57"/>
      <c r="H18" s="57"/>
      <c r="I18" s="57"/>
      <c r="J18" s="57"/>
      <c r="K18" s="57"/>
      <c r="L18" s="57"/>
      <c r="M18" s="57"/>
      <c r="N18" s="57"/>
      <c r="O18" s="57"/>
      <c r="P18" s="58">
        <f>SUBTOTAL(3,P2:P16)</f>
        <v>11</v>
      </c>
    </row>
    <row r="19" spans="1:16" ht="15.75" outlineLevel="1" thickBot="1" x14ac:dyDescent="0.3">
      <c r="A19" s="47"/>
      <c r="B19" s="48"/>
      <c r="C19" s="49"/>
      <c r="D19" s="70">
        <f>D4+D7+D11+D14+D17</f>
        <v>86294.65</v>
      </c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ht="15.75" outlineLevel="1" thickTop="1" x14ac:dyDescent="0.25">
      <c r="A20" s="66"/>
      <c r="B20" s="61"/>
      <c r="C20" s="62"/>
      <c r="D20" s="63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>
        <f>SUBTOTAL(3,P2:P19)</f>
        <v>11</v>
      </c>
    </row>
    <row r="21" spans="1:16" outlineLevel="1" x14ac:dyDescent="0.25">
      <c r="A21" s="66"/>
      <c r="B21" s="61"/>
      <c r="C21" s="62"/>
      <c r="D21" s="63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>
        <f>SUBTOTAL(3,P2:P19)</f>
        <v>11</v>
      </c>
    </row>
  </sheetData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 SOCIAL</cp:lastModifiedBy>
  <dcterms:created xsi:type="dcterms:W3CDTF">2019-09-23T19:03:36Z</dcterms:created>
  <dcterms:modified xsi:type="dcterms:W3CDTF">2020-08-03T15:06:14Z</dcterms:modified>
</cp:coreProperties>
</file>