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15\XII) RECURSOS MATERIALES, HUMANOS Y FINANCIEROS ASIGNADOS A CADA DEPENDENCIA\"/>
    </mc:Choice>
  </mc:AlternateContent>
  <xr:revisionPtr revIDLastSave="0" documentId="13_ncr:1_{014923A7-AD41-4091-BF5D-276AF2C49E68}" xr6:coauthVersionLast="47" xr6:coauthVersionMax="47" xr10:uidLastSave="{00000000-0000-0000-0000-000000000000}"/>
  <bookViews>
    <workbookView xWindow="-120" yWindow="-120" windowWidth="24240" windowHeight="13140" activeTab="1" xr2:uid="{472516AC-6667-4E85-9CB5-DE44B8060494}"/>
  </bookViews>
  <sheets>
    <sheet name="PE DEPENDENCIAS" sheetId="4" r:id="rId1"/>
    <sheet name="PLANTILLA" sheetId="1" r:id="rId2"/>
  </sheets>
  <definedNames>
    <definedName name="_xlnm._FilterDatabase" localSheetId="0" hidden="1">'PE DEPENDENCIAS'!$B$8:$I$161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I12" i="1" s="1"/>
  <c r="F13" i="1"/>
  <c r="F14" i="1"/>
  <c r="F15" i="1"/>
  <c r="F16" i="1"/>
  <c r="I16" i="1" s="1"/>
  <c r="F17" i="1"/>
  <c r="F18" i="1"/>
  <c r="F19" i="1"/>
  <c r="F20" i="1"/>
  <c r="I20" i="1" s="1"/>
  <c r="F21" i="1"/>
  <c r="F22" i="1"/>
  <c r="F23" i="1"/>
  <c r="F24" i="1"/>
  <c r="I24" i="1" s="1"/>
  <c r="F25" i="1"/>
  <c r="F26" i="1"/>
  <c r="F27" i="1"/>
  <c r="F28" i="1"/>
  <c r="I28" i="1" s="1"/>
  <c r="F29" i="1"/>
  <c r="F30" i="1"/>
  <c r="F31" i="1"/>
  <c r="F32" i="1"/>
  <c r="I32" i="1" s="1"/>
  <c r="F33" i="1"/>
  <c r="F34" i="1"/>
  <c r="F35" i="1"/>
  <c r="F36" i="1"/>
  <c r="I36" i="1" s="1"/>
  <c r="F37" i="1"/>
  <c r="F38" i="1"/>
  <c r="F39" i="1"/>
  <c r="F40" i="1"/>
  <c r="I40" i="1" s="1"/>
  <c r="F41" i="1"/>
  <c r="F42" i="1"/>
  <c r="F43" i="1"/>
  <c r="F44" i="1"/>
  <c r="I44" i="1" s="1"/>
  <c r="F45" i="1"/>
  <c r="F46" i="1"/>
  <c r="F47" i="1"/>
  <c r="F48" i="1"/>
  <c r="I48" i="1" s="1"/>
  <c r="F49" i="1"/>
  <c r="F50" i="1"/>
  <c r="F51" i="1"/>
  <c r="F52" i="1"/>
  <c r="I52" i="1" s="1"/>
  <c r="F53" i="1"/>
  <c r="F54" i="1"/>
  <c r="F55" i="1"/>
  <c r="F56" i="1"/>
  <c r="I56" i="1" s="1"/>
  <c r="F57" i="1"/>
  <c r="F58" i="1"/>
  <c r="F59" i="1"/>
  <c r="F60" i="1"/>
  <c r="I60" i="1" s="1"/>
  <c r="F61" i="1"/>
  <c r="F62" i="1"/>
  <c r="F63" i="1"/>
  <c r="F64" i="1"/>
  <c r="I64" i="1" s="1"/>
  <c r="F65" i="1"/>
  <c r="F66" i="1"/>
  <c r="F67" i="1"/>
  <c r="F68" i="1"/>
  <c r="I68" i="1" s="1"/>
  <c r="F69" i="1"/>
  <c r="F70" i="1"/>
  <c r="F71" i="1"/>
  <c r="F72" i="1"/>
  <c r="F73" i="1"/>
  <c r="F74" i="1"/>
  <c r="F75" i="1"/>
  <c r="F76" i="1"/>
  <c r="I76" i="1" s="1"/>
  <c r="F77" i="1"/>
  <c r="F78" i="1"/>
  <c r="F79" i="1"/>
  <c r="F80" i="1"/>
  <c r="I80" i="1" s="1"/>
  <c r="F81" i="1"/>
  <c r="F82" i="1"/>
  <c r="F83" i="1"/>
  <c r="F84" i="1"/>
  <c r="I84" i="1" s="1"/>
  <c r="F85" i="1"/>
  <c r="F86" i="1"/>
  <c r="F87" i="1"/>
  <c r="F88" i="1"/>
  <c r="I88" i="1" s="1"/>
  <c r="F89" i="1"/>
  <c r="F90" i="1"/>
  <c r="F91" i="1"/>
  <c r="F92" i="1"/>
  <c r="I92" i="1" s="1"/>
  <c r="F93" i="1"/>
  <c r="F94" i="1"/>
  <c r="F95" i="1"/>
  <c r="F96" i="1"/>
  <c r="I96" i="1" s="1"/>
  <c r="F97" i="1"/>
  <c r="F98" i="1"/>
  <c r="F99" i="1"/>
  <c r="F100" i="1"/>
  <c r="I100" i="1" s="1"/>
  <c r="F101" i="1"/>
  <c r="F102" i="1"/>
  <c r="F103" i="1"/>
  <c r="F104" i="1"/>
  <c r="I104" i="1" s="1"/>
  <c r="F105" i="1"/>
  <c r="F106" i="1"/>
  <c r="F107" i="1"/>
  <c r="F108" i="1"/>
  <c r="I108" i="1" s="1"/>
  <c r="F109" i="1"/>
  <c r="F110" i="1"/>
  <c r="F111" i="1"/>
  <c r="F112" i="1"/>
  <c r="I112" i="1" s="1"/>
  <c r="F113" i="1"/>
  <c r="F114" i="1"/>
  <c r="F115" i="1"/>
  <c r="F116" i="1"/>
  <c r="I116" i="1" s="1"/>
  <c r="F117" i="1"/>
  <c r="F118" i="1"/>
  <c r="F119" i="1"/>
  <c r="F120" i="1"/>
  <c r="I120" i="1" s="1"/>
  <c r="F121" i="1"/>
  <c r="F122" i="1"/>
  <c r="F123" i="1"/>
  <c r="F124" i="1"/>
  <c r="I124" i="1" s="1"/>
  <c r="F125" i="1"/>
  <c r="F126" i="1"/>
  <c r="F127" i="1"/>
  <c r="F128" i="1"/>
  <c r="I128" i="1" s="1"/>
  <c r="F129" i="1"/>
  <c r="F130" i="1"/>
  <c r="F131" i="1"/>
  <c r="F132" i="1"/>
  <c r="I132" i="1" s="1"/>
  <c r="F133" i="1"/>
  <c r="F134" i="1"/>
  <c r="F135" i="1"/>
  <c r="F136" i="1"/>
  <c r="F137" i="1"/>
  <c r="F138" i="1"/>
  <c r="F139" i="1"/>
  <c r="F140" i="1"/>
  <c r="I140" i="1" s="1"/>
  <c r="F141" i="1"/>
  <c r="F142" i="1"/>
  <c r="F143" i="1"/>
  <c r="F144" i="1"/>
  <c r="I144" i="1" s="1"/>
  <c r="F145" i="1"/>
  <c r="F146" i="1"/>
  <c r="F147" i="1"/>
  <c r="F148" i="1"/>
  <c r="I148" i="1" s="1"/>
  <c r="F149" i="1"/>
  <c r="F150" i="1"/>
  <c r="F151" i="1"/>
  <c r="F152" i="1"/>
  <c r="I152" i="1" s="1"/>
  <c r="F153" i="1"/>
  <c r="F154" i="1"/>
  <c r="F155" i="1"/>
  <c r="F156" i="1"/>
  <c r="I156" i="1" s="1"/>
  <c r="F157" i="1"/>
  <c r="F158" i="1"/>
  <c r="F159" i="1"/>
  <c r="F160" i="1"/>
  <c r="I160" i="1" s="1"/>
  <c r="F161" i="1"/>
  <c r="F162" i="1"/>
  <c r="F163" i="1"/>
  <c r="F164" i="1"/>
  <c r="I164" i="1" s="1"/>
  <c r="F165" i="1"/>
  <c r="F166" i="1"/>
  <c r="F167" i="1"/>
  <c r="F168" i="1"/>
  <c r="I168" i="1" s="1"/>
  <c r="F169" i="1"/>
  <c r="F170" i="1"/>
  <c r="F171" i="1"/>
  <c r="F172" i="1"/>
  <c r="I172" i="1" s="1"/>
  <c r="F173" i="1"/>
  <c r="F174" i="1"/>
  <c r="F175" i="1"/>
  <c r="F176" i="1"/>
  <c r="I176" i="1" s="1"/>
  <c r="F177" i="1"/>
  <c r="F178" i="1"/>
  <c r="F179" i="1"/>
  <c r="F180" i="1"/>
  <c r="I180" i="1" s="1"/>
  <c r="F181" i="1"/>
  <c r="F182" i="1"/>
  <c r="F183" i="1"/>
  <c r="F184" i="1"/>
  <c r="I184" i="1" s="1"/>
  <c r="F185" i="1"/>
  <c r="F186" i="1"/>
  <c r="F187" i="1"/>
  <c r="F188" i="1"/>
  <c r="I188" i="1" s="1"/>
  <c r="F189" i="1"/>
  <c r="F190" i="1"/>
  <c r="F191" i="1"/>
  <c r="F192" i="1"/>
  <c r="I192" i="1" s="1"/>
  <c r="F193" i="1"/>
  <c r="F194" i="1"/>
  <c r="F195" i="1"/>
  <c r="F196" i="1"/>
  <c r="I196" i="1" s="1"/>
  <c r="F197" i="1"/>
  <c r="F198" i="1"/>
  <c r="F199" i="1"/>
  <c r="F200" i="1"/>
  <c r="F201" i="1"/>
  <c r="F202" i="1"/>
  <c r="F203" i="1"/>
  <c r="F204" i="1"/>
  <c r="I204" i="1" s="1"/>
  <c r="F205" i="1"/>
  <c r="F206" i="1"/>
  <c r="F4" i="1"/>
  <c r="I4" i="1" s="1"/>
  <c r="I8" i="1"/>
  <c r="I72" i="1"/>
  <c r="I136" i="1"/>
  <c r="I200" i="1"/>
  <c r="I5" i="1"/>
  <c r="I6" i="1"/>
  <c r="I7" i="1"/>
  <c r="I9" i="1"/>
  <c r="I10" i="1"/>
  <c r="I11" i="1"/>
  <c r="I13" i="1"/>
  <c r="I14" i="1"/>
  <c r="I15" i="1"/>
  <c r="I17" i="1"/>
  <c r="I18" i="1"/>
  <c r="I19" i="1"/>
  <c r="I21" i="1"/>
  <c r="I22" i="1"/>
  <c r="I23" i="1"/>
  <c r="I25" i="1"/>
  <c r="I26" i="1"/>
  <c r="I27" i="1"/>
  <c r="I29" i="1"/>
  <c r="I30" i="1"/>
  <c r="I31" i="1"/>
  <c r="I33" i="1"/>
  <c r="I34" i="1"/>
  <c r="I35" i="1"/>
  <c r="I37" i="1"/>
  <c r="I38" i="1"/>
  <c r="I39" i="1"/>
  <c r="I41" i="1"/>
  <c r="I42" i="1"/>
  <c r="I43" i="1"/>
  <c r="I45" i="1"/>
  <c r="I46" i="1"/>
  <c r="I47" i="1"/>
  <c r="I49" i="1"/>
  <c r="I50" i="1"/>
  <c r="I51" i="1"/>
  <c r="I53" i="1"/>
  <c r="I54" i="1"/>
  <c r="I55" i="1"/>
  <c r="I57" i="1"/>
  <c r="I58" i="1"/>
  <c r="I59" i="1"/>
  <c r="I61" i="1"/>
  <c r="I62" i="1"/>
  <c r="I63" i="1"/>
  <c r="I65" i="1"/>
  <c r="I66" i="1"/>
  <c r="I67" i="1"/>
  <c r="I69" i="1"/>
  <c r="I70" i="1"/>
  <c r="I71" i="1"/>
  <c r="I73" i="1"/>
  <c r="I74" i="1"/>
  <c r="I75" i="1"/>
  <c r="I77" i="1"/>
  <c r="I78" i="1"/>
  <c r="I79" i="1"/>
  <c r="I81" i="1"/>
  <c r="I82" i="1"/>
  <c r="I83" i="1"/>
  <c r="I85" i="1"/>
  <c r="I86" i="1"/>
  <c r="I87" i="1"/>
  <c r="I89" i="1"/>
  <c r="I90" i="1"/>
  <c r="I91" i="1"/>
  <c r="I93" i="1"/>
  <c r="I94" i="1"/>
  <c r="I95" i="1"/>
  <c r="I97" i="1"/>
  <c r="I98" i="1"/>
  <c r="I99" i="1"/>
  <c r="I101" i="1"/>
  <c r="I102" i="1"/>
  <c r="I103" i="1"/>
  <c r="I105" i="1"/>
  <c r="I106" i="1"/>
  <c r="I107" i="1"/>
  <c r="I109" i="1"/>
  <c r="I110" i="1"/>
  <c r="I111" i="1"/>
  <c r="I113" i="1"/>
  <c r="I114" i="1"/>
  <c r="I115" i="1"/>
  <c r="I117" i="1"/>
  <c r="I118" i="1"/>
  <c r="I119" i="1"/>
  <c r="I121" i="1"/>
  <c r="I122" i="1"/>
  <c r="I123" i="1"/>
  <c r="I125" i="1"/>
  <c r="I126" i="1"/>
  <c r="I127" i="1"/>
  <c r="I129" i="1"/>
  <c r="I130" i="1"/>
  <c r="I131" i="1"/>
  <c r="I133" i="1"/>
  <c r="I134" i="1"/>
  <c r="I135" i="1"/>
  <c r="I137" i="1"/>
  <c r="I138" i="1"/>
  <c r="I139" i="1"/>
  <c r="I141" i="1"/>
  <c r="I142" i="1"/>
  <c r="I143" i="1"/>
  <c r="I145" i="1"/>
  <c r="I146" i="1"/>
  <c r="I147" i="1"/>
  <c r="I149" i="1"/>
  <c r="I150" i="1"/>
  <c r="I151" i="1"/>
  <c r="I153" i="1"/>
  <c r="I154" i="1"/>
  <c r="I155" i="1"/>
  <c r="I157" i="1"/>
  <c r="I158" i="1"/>
  <c r="I159" i="1"/>
  <c r="I161" i="1"/>
  <c r="I162" i="1"/>
  <c r="I163" i="1"/>
  <c r="I165" i="1"/>
  <c r="I166" i="1"/>
  <c r="I167" i="1"/>
  <c r="I169" i="1"/>
  <c r="I170" i="1"/>
  <c r="I171" i="1"/>
  <c r="I173" i="1"/>
  <c r="I174" i="1"/>
  <c r="I175" i="1"/>
  <c r="I177" i="1"/>
  <c r="I178" i="1"/>
  <c r="I179" i="1"/>
  <c r="I181" i="1"/>
  <c r="I182" i="1"/>
  <c r="I183" i="1"/>
  <c r="I185" i="1"/>
  <c r="I186" i="1"/>
  <c r="I187" i="1"/>
  <c r="I189" i="1"/>
  <c r="I190" i="1"/>
  <c r="I191" i="1"/>
  <c r="I193" i="1"/>
  <c r="I194" i="1"/>
  <c r="I195" i="1"/>
  <c r="I197" i="1"/>
  <c r="I198" i="1"/>
  <c r="I199" i="1"/>
  <c r="I201" i="1"/>
  <c r="I202" i="1"/>
  <c r="I203" i="1"/>
  <c r="I205" i="1"/>
  <c r="I206" i="1"/>
</calcChain>
</file>

<file path=xl/sharedStrings.xml><?xml version="1.0" encoding="utf-8"?>
<sst xmlns="http://schemas.openxmlformats.org/spreadsheetml/2006/main" count="1187" uniqueCount="347">
  <si>
    <t>Auxiliar administrativo</t>
  </si>
  <si>
    <t>Hacienda municipal</t>
  </si>
  <si>
    <t>Operador maquinaria</t>
  </si>
  <si>
    <t>Operador general</t>
  </si>
  <si>
    <t>Chofer</t>
  </si>
  <si>
    <t>Abogado</t>
  </si>
  <si>
    <t>Contraloria</t>
  </si>
  <si>
    <t>Analista</t>
  </si>
  <si>
    <t>Secretaria</t>
  </si>
  <si>
    <t>Comisaria de seguridad ciudadana</t>
  </si>
  <si>
    <t>Catastro</t>
  </si>
  <si>
    <t>Enc Cartografia</t>
  </si>
  <si>
    <t>Enc de valuacion</t>
  </si>
  <si>
    <t>Cartografo</t>
  </si>
  <si>
    <t>Trasmisiones patrimoniales</t>
  </si>
  <si>
    <t>Tec especializado</t>
  </si>
  <si>
    <t>Responsable de cajas</t>
  </si>
  <si>
    <t>Ingresos</t>
  </si>
  <si>
    <t>Recaudador ingresos</t>
  </si>
  <si>
    <t>Cajera</t>
  </si>
  <si>
    <t>Transparencia</t>
  </si>
  <si>
    <t>Coordinacion general administracion e inovacion gubernamental</t>
  </si>
  <si>
    <t>Reportero</t>
  </si>
  <si>
    <t>Comunicación</t>
  </si>
  <si>
    <t>Tec informatica</t>
  </si>
  <si>
    <t>Tecnologia de la informacion</t>
  </si>
  <si>
    <t>Psicologa</t>
  </si>
  <si>
    <t>Coordinacion general de la comunidad</t>
  </si>
  <si>
    <t>Salud</t>
  </si>
  <si>
    <t>Enfermera</t>
  </si>
  <si>
    <t>Paramedico</t>
  </si>
  <si>
    <t>Jefe de paramedicos</t>
  </si>
  <si>
    <t>Cultura</t>
  </si>
  <si>
    <t>Intendente</t>
  </si>
  <si>
    <t>Coordinacion general de formacion ciudadana</t>
  </si>
  <si>
    <t>Conserje</t>
  </si>
  <si>
    <t>Coordinacion general de desarrollo economico</t>
  </si>
  <si>
    <t>Veterinario</t>
  </si>
  <si>
    <t>Director de gestion de proyectos</t>
  </si>
  <si>
    <t xml:space="preserve">Obra publica </t>
  </si>
  <si>
    <t>Supervisor</t>
  </si>
  <si>
    <t xml:space="preserve">Auxiliar </t>
  </si>
  <si>
    <t>Supervisor de obra</t>
  </si>
  <si>
    <t>Albañil</t>
  </si>
  <si>
    <t>Ecologia</t>
  </si>
  <si>
    <t>Desarrollo urbano</t>
  </si>
  <si>
    <t>Tecnico operativo</t>
  </si>
  <si>
    <t>Inspector</t>
  </si>
  <si>
    <t>Regulac. Predios</t>
  </si>
  <si>
    <t>Control edificacion</t>
  </si>
  <si>
    <t>Jefe de parques y jardines</t>
  </si>
  <si>
    <t>Coordinacion general de servicios municipales</t>
  </si>
  <si>
    <t>Tec. Operativo</t>
  </si>
  <si>
    <t>Barrendero</t>
  </si>
  <si>
    <t>Jardinero</t>
  </si>
  <si>
    <t>Encargado malecon</t>
  </si>
  <si>
    <t>Coodinacion general de servicios municipales</t>
  </si>
  <si>
    <t>Auxiliar operativo</t>
  </si>
  <si>
    <t>Proyectos ambientales</t>
  </si>
  <si>
    <t>Auxiliar</t>
  </si>
  <si>
    <t>Coordinacion general servicios municipales agua potable</t>
  </si>
  <si>
    <t>Notificador</t>
  </si>
  <si>
    <t>Operador agua potable Jocotepec</t>
  </si>
  <si>
    <t>Operador planta San Pedro</t>
  </si>
  <si>
    <t>Operador planta San Cristobal</t>
  </si>
  <si>
    <t>Operador</t>
  </si>
  <si>
    <t>NOMBRE DE LA PLAZA</t>
  </si>
  <si>
    <t>ADSCRIPCION DE LA PLAZA</t>
  </si>
  <si>
    <t>FF</t>
  </si>
  <si>
    <t>NO. PLAZAS</t>
  </si>
  <si>
    <t>MENSUAL</t>
  </si>
  <si>
    <t>ANUAL</t>
  </si>
  <si>
    <t>DIETAS Y SUELDO BASE</t>
  </si>
  <si>
    <t>PRIMA VACACIONAL Y DOMINICAL</t>
  </si>
  <si>
    <t>GRATIFICACION DE FIN DE AÑO (AGUINALDO)</t>
  </si>
  <si>
    <t>SUMA TOTAL DE REMUNERACIONES</t>
  </si>
  <si>
    <t>Delegada Institucional de procuración</t>
  </si>
  <si>
    <t>Asistente-secretaria ejecutiva en asistente</t>
  </si>
  <si>
    <t>Secretario particular</t>
  </si>
  <si>
    <t>Comandante de Protección Civil</t>
  </si>
  <si>
    <t>Jefe de vivienda y urbanizacion de predios rusticos</t>
  </si>
  <si>
    <t>Oficial de registro civil</t>
  </si>
  <si>
    <t>Encargado de malecon SCZ</t>
  </si>
  <si>
    <t>Delegado</t>
  </si>
  <si>
    <t>Agente</t>
  </si>
  <si>
    <t>Director de juridico</t>
  </si>
  <si>
    <t>Juez municipal</t>
  </si>
  <si>
    <t>Encargada de Hacienda</t>
  </si>
  <si>
    <t>Jefe egresos</t>
  </si>
  <si>
    <t>Jefe de ingresos</t>
  </si>
  <si>
    <t>Contralor ciudadano</t>
  </si>
  <si>
    <t>Jefa de control disciplinario y respondabilidades</t>
  </si>
  <si>
    <t>Directora transparencia</t>
  </si>
  <si>
    <t>Director de catastro</t>
  </si>
  <si>
    <t>Director apremios y cementerios</t>
  </si>
  <si>
    <t>Jefe proveeduria</t>
  </si>
  <si>
    <t>Jefe control vehicular</t>
  </si>
  <si>
    <t>Comisariado de seguridad ciudadana</t>
  </si>
  <si>
    <t>Jefe administrativo</t>
  </si>
  <si>
    <t>Sub oficial</t>
  </si>
  <si>
    <t>Oficial de policia</t>
  </si>
  <si>
    <t>Preventologo</t>
  </si>
  <si>
    <t>Preventologa</t>
  </si>
  <si>
    <t>Policia turistica</t>
  </si>
  <si>
    <t>Comandante</t>
  </si>
  <si>
    <t>Jefa de gabinete</t>
  </si>
  <si>
    <t>Directora de planeacion</t>
  </si>
  <si>
    <t xml:space="preserve">Directora </t>
  </si>
  <si>
    <t>Director informatica</t>
  </si>
  <si>
    <t>Director de administracion</t>
  </si>
  <si>
    <t>Director comunicación social</t>
  </si>
  <si>
    <t>Jefe de patrimonio</t>
  </si>
  <si>
    <t>Director mejora regulatoria</t>
  </si>
  <si>
    <t>Coordinador</t>
  </si>
  <si>
    <t>Director salud</t>
  </si>
  <si>
    <t>Director arte cultura y tradicion</t>
  </si>
  <si>
    <t>Jefe de casa de cultura</t>
  </si>
  <si>
    <t>Coordinador de proyectos culturales</t>
  </si>
  <si>
    <t>Jefe de la tercera edad</t>
  </si>
  <si>
    <t>Jefe de discapacidad</t>
  </si>
  <si>
    <t xml:space="preserve">Directora educacion </t>
  </si>
  <si>
    <t xml:space="preserve">Relaciones publicas </t>
  </si>
  <si>
    <t>Directora desarrollo social</t>
  </si>
  <si>
    <t>Jefe operativo</t>
  </si>
  <si>
    <t>Director turismo</t>
  </si>
  <si>
    <t>Asistente de direccion de turismo</t>
  </si>
  <si>
    <t>Jefa de ganaderia</t>
  </si>
  <si>
    <t>Director de desarrollo rural</t>
  </si>
  <si>
    <t>Jefe de rastros</t>
  </si>
  <si>
    <t>Director padron y licencias</t>
  </si>
  <si>
    <t>Directora obra publica</t>
  </si>
  <si>
    <t>Jefe calles y pavimentos</t>
  </si>
  <si>
    <t>Jefe de obras publicas</t>
  </si>
  <si>
    <t>Director ecologia</t>
  </si>
  <si>
    <t>Director de desarrollo urbano</t>
  </si>
  <si>
    <t xml:space="preserve">Jefe imagen urbana </t>
  </si>
  <si>
    <t>Jefe de maquinaria</t>
  </si>
  <si>
    <t>Director de vialidad</t>
  </si>
  <si>
    <t>Director</t>
  </si>
  <si>
    <t>Encargado panteon proterillos</t>
  </si>
  <si>
    <t>Jefe</t>
  </si>
  <si>
    <t>Jefe de alumbrado publico</t>
  </si>
  <si>
    <t xml:space="preserve">Encargado de malecon </t>
  </si>
  <si>
    <t>Jefe parques y jardines</t>
  </si>
  <si>
    <t>Jefe mercados</t>
  </si>
  <si>
    <t>Director agua</t>
  </si>
  <si>
    <t>Director agua potable</t>
  </si>
  <si>
    <t>Encargado</t>
  </si>
  <si>
    <t>Jefe administrativo de gestion integral de agua y drenaje</t>
  </si>
  <si>
    <t>Encargado unidad deportiva norte</t>
  </si>
  <si>
    <t>Jefe corredor 1</t>
  </si>
  <si>
    <t>Jefe corredor 2</t>
  </si>
  <si>
    <t>Jefa</t>
  </si>
  <si>
    <t>Directora</t>
  </si>
  <si>
    <t>Coordinador de grupos V</t>
  </si>
  <si>
    <t>Bombero</t>
  </si>
  <si>
    <t>Tenico operativo</t>
  </si>
  <si>
    <t>Recaudador</t>
  </si>
  <si>
    <t>Presidencia</t>
  </si>
  <si>
    <t>Secretaría general</t>
  </si>
  <si>
    <t>Secretaria general</t>
  </si>
  <si>
    <t>Agencias y delegaciones</t>
  </si>
  <si>
    <t>Sindicatura</t>
  </si>
  <si>
    <t>Egresos</t>
  </si>
  <si>
    <t>Apremios y cementerios</t>
  </si>
  <si>
    <t>Proveeduria</t>
  </si>
  <si>
    <t>Parque vehicular</t>
  </si>
  <si>
    <t>Jefatura de gabinete</t>
  </si>
  <si>
    <t>Participacion ciudadana</t>
  </si>
  <si>
    <t>Comunicación social</t>
  </si>
  <si>
    <t>Patrimonio</t>
  </si>
  <si>
    <t>Mejora regulatoria</t>
  </si>
  <si>
    <t xml:space="preserve">Educacion </t>
  </si>
  <si>
    <t xml:space="preserve">Desarrollo </t>
  </si>
  <si>
    <t>Turismo</t>
  </si>
  <si>
    <t>Agricultura, ganaderia y desarrollo rural</t>
  </si>
  <si>
    <t>Padron y licencias</t>
  </si>
  <si>
    <t>Movilidad</t>
  </si>
  <si>
    <t>Coordinacion general servicios municipales</t>
  </si>
  <si>
    <t>Alumbrado publico</t>
  </si>
  <si>
    <t>Malecones</t>
  </si>
  <si>
    <t>Parques y jardines</t>
  </si>
  <si>
    <t>Mercados</t>
  </si>
  <si>
    <t>Servicios municipales agua potable</t>
  </si>
  <si>
    <t>Atencion a la juventud</t>
  </si>
  <si>
    <t>Deporte</t>
  </si>
  <si>
    <t>Coordinacion de agentes y delegados</t>
  </si>
  <si>
    <t>Relaciones publicas y agenda</t>
  </si>
  <si>
    <t>Trabajadores del campo</t>
  </si>
  <si>
    <t>Departamento de artesania</t>
  </si>
  <si>
    <t>Proteccion y trato digno para los animales</t>
  </si>
  <si>
    <t>Igualdad sustantiva entre hombres y mujeres</t>
  </si>
  <si>
    <t>Proteccion civil</t>
  </si>
  <si>
    <t>Registro civil</t>
  </si>
  <si>
    <t>Regidores</t>
  </si>
  <si>
    <t>Secretario General</t>
  </si>
  <si>
    <t>Presidente</t>
  </si>
  <si>
    <t>Sala de regidores</t>
  </si>
  <si>
    <t>MUNICIPIO DE JOCOTEPEC JALISCO</t>
  </si>
  <si>
    <t>INTENCIÓN DE GASTO POR DEPENDENCIA , PARA REALIZAR EL PROGRAMA ANUAL DE ADQUISICIONES 2022</t>
  </si>
  <si>
    <t>DEPENDENCIA</t>
  </si>
  <si>
    <t>PARTIDA PRESUPUESTAL</t>
  </si>
  <si>
    <t>DESCRIPCIÓN DEL INSUMO</t>
  </si>
  <si>
    <t>JUSTIFICACIÓN</t>
  </si>
  <si>
    <t>MONTO PARA EL PROYECTO</t>
  </si>
  <si>
    <t>PERIODO A EJERCER EL RECURSO</t>
  </si>
  <si>
    <t>PARTIDA</t>
  </si>
  <si>
    <t>CAPITULO</t>
  </si>
  <si>
    <t>NOMBRE DE LA PARTIDA</t>
  </si>
  <si>
    <t>ADMINISTRACION</t>
  </si>
  <si>
    <t>MATERIALES DE ADMINISTRACIÓN, EMISIÓN DE DOCUMENTOS Y ARTÍCULOS OFICIALES</t>
  </si>
  <si>
    <t>Materiales, útiles y equipos menores de oficina</t>
  </si>
  <si>
    <t>Mejora en las condiciones laborales, brindar herramientas que fortalezcan el desempeño de loa cuerpos policiacos, protección civil y las áreas administrativas</t>
  </si>
  <si>
    <t>ENERO A DICIEMBRE</t>
  </si>
  <si>
    <t>COMBUSTIBLES, LUBRICANTES Y ADITIVOS</t>
  </si>
  <si>
    <t>Combustibles, lubricantes y aditivos</t>
  </si>
  <si>
    <t>Optimizar los recursos realizando más con menos y rendir cuentas claras y apegada a los procesos de transparencia en todas las áreas</t>
  </si>
  <si>
    <t>MOBILIARIO Y EQUIPO DE ADMINISTRACIÓN</t>
  </si>
  <si>
    <t xml:space="preserve">Muebles de oficina y estantería </t>
  </si>
  <si>
    <t>AGUA POTABLE</t>
  </si>
  <si>
    <t>PRODUCTOS QUÍMICOS, FARMACÉUTICOS Y DE LABORATORIO</t>
  </si>
  <si>
    <t>Otros productos químicos</t>
  </si>
  <si>
    <t>HERRAMIENTAS, REFACCIONES Y ACCESORIOS MENORES</t>
  </si>
  <si>
    <t>Refacciones y accesorios menores de maquinaria y otros equipos</t>
  </si>
  <si>
    <t xml:space="preserve">Llevar a cabo programas y planes dirigidos a dar mantenimiento, restauración y construcción de líneas, plantas y servicios de agua potable y alcantarillado </t>
  </si>
  <si>
    <t>Arrendamiento de activos intangibles</t>
  </si>
  <si>
    <t>OBRA PÚBLICA EN BIENES DE DOMINIO PÚBLICO</t>
  </si>
  <si>
    <t>Arrendamiento de edificios</t>
  </si>
  <si>
    <t>APREMIOS</t>
  </si>
  <si>
    <t>CATASTRO</t>
  </si>
  <si>
    <t>Mejora en las condiciones laborales, brindar herramientas que fortalezcan el desempeño de los</t>
  </si>
  <si>
    <t>COMUNICACIÓN SOCIAL</t>
  </si>
  <si>
    <t xml:space="preserve"> cuerpos policiacos, protección civil y las áreas administrativas</t>
  </si>
  <si>
    <t>SERVICIOS DE COMUNICACIÓN SOCIAL Y PUBLICIDAD</t>
  </si>
  <si>
    <t>Arrendamiento de maquinaria, otros equipos y herramientas</t>
  </si>
  <si>
    <t>Arrendamiento de mobiliario y equipo de administración, educacional y recreativo</t>
  </si>
  <si>
    <t>MOBILIARIO Y EQUIPO EDUCACIONAL Y RECREATIVO</t>
  </si>
  <si>
    <t>Artículos metálicos para la construcción</t>
  </si>
  <si>
    <t>Brindar apoyos y servicios en materia de deporte, cultura y recreación a las familias del municipio</t>
  </si>
  <si>
    <t>CULTURA</t>
  </si>
  <si>
    <t>SERVICIOS DE ARRENDAMIENTO</t>
  </si>
  <si>
    <t>SRVICIOS OFICIALES</t>
  </si>
  <si>
    <t>Gastos de orden  social y cultural</t>
  </si>
  <si>
    <t>Cámaras fotográficas y de video</t>
  </si>
  <si>
    <t>DEPORTE</t>
  </si>
  <si>
    <t>VESTUARIO, BLANCOS, PRENDAS DE PROTECCIÓN Y ARTÍCULOS DEPORTIVOS</t>
  </si>
  <si>
    <t>Vestuario y uniformes</t>
  </si>
  <si>
    <t>SERVICIOS OFICIALES</t>
  </si>
  <si>
    <t>AYUDAS SOCIALES</t>
  </si>
  <si>
    <t>Becas y otras ayudas para programas de capacitación</t>
  </si>
  <si>
    <t>Gestionar con el Gobierno del Estado programas de becas para estudiantes de educación básica para estudiantes de bajos recursos</t>
  </si>
  <si>
    <t>Aparatos deportivos</t>
  </si>
  <si>
    <t xml:space="preserve">Otro mobiliario y equipo educacional y recreativo </t>
  </si>
  <si>
    <t>DESARROLLO RURAL</t>
  </si>
  <si>
    <t>SERVICIOS FINANCIEROS, BANCARIOS Y COMERCIALES</t>
  </si>
  <si>
    <t>Fletes y maniobras</t>
  </si>
  <si>
    <t>Diversificar la obra pública en todo el municipio atendiendo las zonas marginadas</t>
  </si>
  <si>
    <t>DESARROLLO SOCIAL</t>
  </si>
  <si>
    <t>DIF</t>
  </si>
  <si>
    <t>DIRECCION DE LA IGUALDAD</t>
  </si>
  <si>
    <t>ECOLOGIA</t>
  </si>
  <si>
    <t>ALIMENTOS Y UTENSILIOS</t>
  </si>
  <si>
    <t>Productos alimenticios para animales</t>
  </si>
  <si>
    <t>Mejorar los servicios públicos que otorga el municipio, con programas vinculantes que sean prioritarios</t>
  </si>
  <si>
    <t>Medicinas y productos farmacéuticos</t>
  </si>
  <si>
    <t>EDUCACION</t>
  </si>
  <si>
    <t>HACIENDA MUNICIPAL</t>
  </si>
  <si>
    <t>Productos alimenticios para personas</t>
  </si>
  <si>
    <t>SERVICIOS BÁSICOS</t>
  </si>
  <si>
    <t>Telefonía tradicional</t>
  </si>
  <si>
    <t>Mejora en las condiciones laborales, brindar herramientas que fortalezcan el desempeño de los  cuerpos policiacos, protección civil y las áreas administrativas</t>
  </si>
  <si>
    <t>Servicios de acceso de Internet, redes y procesamiento de información</t>
  </si>
  <si>
    <t>SERVICIOS PROFESIONALES, CIENTÍFICOS, TÉCNICOS Y OTROS SERVICIOS</t>
  </si>
  <si>
    <t>Servicios legales, de contabilidad, auditoría y relacionados</t>
  </si>
  <si>
    <t>Servicios de consultoría administrativa, procesos, técnica y en tecnologías de la información</t>
  </si>
  <si>
    <t>Servicios financieros y bancarios</t>
  </si>
  <si>
    <t>Seguros de responsabilidad patrimonial y fianzas</t>
  </si>
  <si>
    <t>Seguro de bienes patrimoniales</t>
  </si>
  <si>
    <t>SERVICIOS DE TRASLADO Y VIÁTICOS</t>
  </si>
  <si>
    <t>Viáticos en el país</t>
  </si>
  <si>
    <t>Mejora en las condiciones laborales, brindar herramientas que fortalezcan el desempeño de los cuerpos policiacos, protección civil y las áreas administrativas</t>
  </si>
  <si>
    <t>OTROS SERVICIOS GENERALES</t>
  </si>
  <si>
    <t>Servicios funerarios y de cementerios</t>
  </si>
  <si>
    <t>Impuestos y derechos</t>
  </si>
  <si>
    <t>Sentencias y resoluciones por autoridad competente</t>
  </si>
  <si>
    <t xml:space="preserve">Ayudas sociales a personas </t>
  </si>
  <si>
    <t>PENSIONES Y JUBILACIONES</t>
  </si>
  <si>
    <t>Pensiones</t>
  </si>
  <si>
    <t>BIENES INMUEBLES</t>
  </si>
  <si>
    <t>Terrenos</t>
  </si>
  <si>
    <t>CONCESIÓN DE PRÉSTAMOS</t>
  </si>
  <si>
    <t>Concesión de préstamos al sector privado con fines de política económica</t>
  </si>
  <si>
    <t xml:space="preserve">AMORTIZACIÓN DE LA DEUDA PÚBLICA </t>
  </si>
  <si>
    <t>Amortización de la deuda interna con instituciones de crédito</t>
  </si>
  <si>
    <t>INTERESES DE LA DEUDA PÚBLICA</t>
  </si>
  <si>
    <t>Intereses de la deuda interna con instituciones  de crédito</t>
  </si>
  <si>
    <t>INSTITUTO DE LA JUVENTUD</t>
  </si>
  <si>
    <t>MEJORA REGULATORIA</t>
  </si>
  <si>
    <t>MOVILIDAD</t>
  </si>
  <si>
    <t>MATERIALES Y ARTÍCULOS DE CONSTRUCCIÓN Y DE REPARACIÓN</t>
  </si>
  <si>
    <t>Otros materiales y artículos de construcción y reparación</t>
  </si>
  <si>
    <t>OBRAS PUBLICAS</t>
  </si>
  <si>
    <t>Material eléctrico y electrónico</t>
  </si>
  <si>
    <t>Herramientas menores</t>
  </si>
  <si>
    <t>Servicios de diseño, arquitectura, ingeniería y actividades relacionadas</t>
  </si>
  <si>
    <t>SERVICIOS DE INSTALACIÓN, REPARACIÓN, MANTENIMIENTO Y CONSERVACIÓN</t>
  </si>
  <si>
    <t>Conservación y mantenimiento menor de inmuebles</t>
  </si>
  <si>
    <t>MAQUINARIA, OTROS EQUIPOS Y HERRAMIENTAS</t>
  </si>
  <si>
    <t>Maquinaria y equipo de construcción</t>
  </si>
  <si>
    <t>Construcción de vías de comunicación</t>
  </si>
  <si>
    <t>PARQUE VEHICULAR</t>
  </si>
  <si>
    <t>Reparación y mantenimiento de equipo de transporte</t>
  </si>
  <si>
    <t>Instalación, reparación y mantenimiento de maquinaria, otros equipos y herramienta</t>
  </si>
  <si>
    <t>VEHÍCULOS Y EQUIPO DE TRANSPORTE</t>
  </si>
  <si>
    <t>Vehículos y equipo de transporte</t>
  </si>
  <si>
    <t>PARTICIPACION CIUDADANA</t>
  </si>
  <si>
    <t>PATRIMONIO</t>
  </si>
  <si>
    <t>PLANEACION</t>
  </si>
  <si>
    <t>PROMOCION ECONOMICA</t>
  </si>
  <si>
    <t>PROTECCION CIVIL</t>
  </si>
  <si>
    <t>Prendas de protección para seguridad pública y nacional</t>
  </si>
  <si>
    <t>REGLAMENTOS</t>
  </si>
  <si>
    <t>SALUD</t>
  </si>
  <si>
    <t>Material de limpieza</t>
  </si>
  <si>
    <t>Materiales, accesorios y suministros médicos</t>
  </si>
  <si>
    <t>Prendas de seguridad y protección personal</t>
  </si>
  <si>
    <t>EQUIPO E INSTRUMENTAL MÉDICO Y DE LABORATORIO</t>
  </si>
  <si>
    <t>Equipo médico y de laboratorio</t>
  </si>
  <si>
    <t>Equipo de comunicación y telecomunicación</t>
  </si>
  <si>
    <t>SEGURIDAD PUBLICA</t>
  </si>
  <si>
    <t>MATERIALES Y SUMINISTROS PARA SEGURIDAD</t>
  </si>
  <si>
    <t>Materiales de seguridad pública</t>
  </si>
  <si>
    <t>Servicios de capacitación</t>
  </si>
  <si>
    <t>SERVICIOS PUBLICOS</t>
  </si>
  <si>
    <t>Energía eléctrica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</si>
  <si>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</si>
  <si>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</si>
  <si>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</si>
  <si>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Herramientas y máquinas-herramienta</t>
  </si>
  <si>
    <t>SIPINNA</t>
  </si>
  <si>
    <t>SISTEMAS</t>
  </si>
  <si>
    <t>Materiales, útiles y equipos menores de tecnologías de la información y comunicaciones</t>
  </si>
  <si>
    <t>Equipos y aparatos audiovisuales</t>
  </si>
  <si>
    <t>TRABAJADORES DEL CAMPO</t>
  </si>
  <si>
    <t>TURISMO</t>
  </si>
  <si>
    <t>Sindico</t>
  </si>
  <si>
    <t>MUNICIPIO DE JOCOTEPEC  PERIODO 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</si>
</sst>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-* #,##0_-;\-* #,##0_-;_-* &quot;-&quot;_-;_-@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4"/>
      <name val="Tahoma"/>
      <family val="2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2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6" fontId="0" fillId="0" borderId="2" xfId="0" applyNumberFormat="1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horizontal="right" vertical="center"/>
      <protection locked="0"/>
    </xf>
    <xf numFmtId="44" fontId="0" fillId="0" borderId="0" xfId="1" applyFont="1"/>
    <xf numFmtId="0" fontId="2" fillId="0" borderId="5" xfId="0" applyFont="1" applyBorder="1"/>
    <xf numFmtId="44" fontId="2" fillId="0" borderId="5" xfId="1" applyFont="1" applyBorder="1"/>
    <xf numFmtId="0" fontId="0" fillId="0" borderId="5" xfId="0" applyBorder="1" applyAlignment="1" applyProtection="1">
      <alignment vertical="center"/>
      <protection locked="0"/>
    </xf>
    <xf numFmtId="164" fontId="0" fillId="0" borderId="5" xfId="0" applyNumberFormat="1" applyBorder="1" applyAlignment="1" applyProtection="1">
      <alignment vertical="center"/>
      <protection locked="0"/>
    </xf>
    <xf numFmtId="44" fontId="0" fillId="0" borderId="5" xfId="1" applyFont="1" applyBorder="1"/>
    <xf numFmtId="0" fontId="3" fillId="0" borderId="1" xfId="0" applyFont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vertical="center"/>
      <protection locked="0"/>
    </xf>
    <xf numFmtId="41" fontId="0" fillId="0" borderId="5" xfId="0" applyNumberForma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44" fontId="2" fillId="0" borderId="5" xfId="0" applyNumberFormat="1" applyFont="1" applyBorder="1"/>
    <xf numFmtId="44" fontId="2" fillId="0" borderId="0" xfId="0" applyNumberFormat="1" applyFont="1"/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44" fontId="5" fillId="2" borderId="0" xfId="1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44" fontId="2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4" fontId="0" fillId="2" borderId="0" xfId="1" applyFont="1" applyFill="1"/>
    <xf numFmtId="0" fontId="0" fillId="2" borderId="0" xfId="0" applyFill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4" fontId="6" fillId="0" borderId="12" xfId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44" fontId="6" fillId="0" borderId="16" xfId="1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0" fillId="2" borderId="15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44" fontId="6" fillId="0" borderId="20" xfId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4" fontId="5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4" fontId="2" fillId="2" borderId="0" xfId="1" applyFont="1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4" fontId="0" fillId="3" borderId="6" xfId="1" applyFont="1" applyFill="1" applyBorder="1" applyAlignment="1">
      <alignment horizontal="center" vertical="center" wrapText="1"/>
    </xf>
    <xf numFmtId="44" fontId="0" fillId="3" borderId="9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42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104775</xdr:rowOff>
    </xdr:from>
    <xdr:to>
      <xdr:col>1</xdr:col>
      <xdr:colOff>676275</xdr:colOff>
      <xdr:row>5</xdr:row>
      <xdr:rowOff>82473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1B2AC34-324D-4B87-A981-212546A2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104775"/>
          <a:ext cx="990601" cy="93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E9624-9472-4AD2-97F1-3CC7D6D2EDF0}">
  <dimension ref="B2:V161"/>
  <sheetViews>
    <sheetView workbookViewId="0">
      <selection activeCell="C10" sqref="C10"/>
    </sheetView>
  </sheetViews>
  <sheetFormatPr baseColWidth="10" defaultColWidth="9.140625" defaultRowHeight="15" x14ac:dyDescent="0.25"/>
  <cols>
    <col min="1" max="1" width="9.140625" style="26"/>
    <col min="2" max="2" width="23.42578125" style="20" customWidth="1"/>
    <col min="3" max="3" width="9.140625" style="27"/>
    <col min="4" max="4" width="9.140625" style="26"/>
    <col min="5" max="5" width="30.42578125" style="26" customWidth="1"/>
    <col min="6" max="6" width="28" style="33" customWidth="1"/>
    <col min="7" max="7" width="33" style="33" customWidth="1"/>
    <col min="8" max="8" width="17" style="34" customWidth="1"/>
    <col min="9" max="9" width="17.28515625" style="35" customWidth="1"/>
    <col min="10" max="16384" width="9.140625" style="26"/>
  </cols>
  <sheetData>
    <row r="2" spans="2:22" ht="15" customHeight="1" x14ac:dyDescent="0.25">
      <c r="C2" s="21"/>
      <c r="D2" s="22"/>
      <c r="E2" s="22"/>
      <c r="F2" s="23"/>
      <c r="G2" s="23"/>
      <c r="H2" s="24"/>
      <c r="I2" s="25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ht="15" customHeight="1" x14ac:dyDescent="0.25">
      <c r="C3" s="21"/>
      <c r="D3" s="22"/>
      <c r="E3" s="59" t="s">
        <v>198</v>
      </c>
      <c r="F3" s="59"/>
      <c r="G3" s="59"/>
      <c r="H3" s="60"/>
      <c r="I3" s="59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5" customHeight="1" x14ac:dyDescent="0.25">
      <c r="D4" s="28"/>
      <c r="E4" s="61" t="s">
        <v>199</v>
      </c>
      <c r="F4" s="62"/>
      <c r="G4" s="61"/>
      <c r="H4" s="63"/>
      <c r="I4" s="61"/>
      <c r="J4" s="29"/>
    </row>
    <row r="5" spans="2:22" x14ac:dyDescent="0.25">
      <c r="D5" s="28"/>
      <c r="E5" s="28"/>
      <c r="F5" s="30"/>
      <c r="G5" s="30"/>
      <c r="H5" s="31"/>
      <c r="I5" s="32"/>
      <c r="J5" s="29"/>
    </row>
    <row r="7" spans="2:22" ht="15.75" thickBot="1" x14ac:dyDescent="0.3"/>
    <row r="8" spans="2:22" s="35" customFormat="1" ht="15.75" thickBot="1" x14ac:dyDescent="0.3">
      <c r="B8" s="64" t="s">
        <v>200</v>
      </c>
      <c r="C8" s="66" t="s">
        <v>201</v>
      </c>
      <c r="D8" s="67"/>
      <c r="E8" s="67"/>
      <c r="F8" s="68" t="s">
        <v>202</v>
      </c>
      <c r="G8" s="70" t="s">
        <v>203</v>
      </c>
      <c r="H8" s="72" t="s">
        <v>204</v>
      </c>
      <c r="I8" s="70" t="s">
        <v>205</v>
      </c>
    </row>
    <row r="9" spans="2:22" s="35" customFormat="1" ht="26.25" customHeight="1" thickBot="1" x14ac:dyDescent="0.3">
      <c r="B9" s="65"/>
      <c r="C9" s="36" t="s">
        <v>206</v>
      </c>
      <c r="D9" s="37" t="s">
        <v>207</v>
      </c>
      <c r="E9" s="38" t="s">
        <v>208</v>
      </c>
      <c r="F9" s="69"/>
      <c r="G9" s="71"/>
      <c r="H9" s="73"/>
      <c r="I9" s="71"/>
    </row>
    <row r="10" spans="2:22" ht="63.75" x14ac:dyDescent="0.25">
      <c r="B10" s="39" t="s">
        <v>209</v>
      </c>
      <c r="C10" s="40">
        <v>211</v>
      </c>
      <c r="D10" s="40">
        <v>2000</v>
      </c>
      <c r="E10" s="41" t="s">
        <v>210</v>
      </c>
      <c r="F10" s="41" t="s">
        <v>211</v>
      </c>
      <c r="G10" s="41" t="s">
        <v>212</v>
      </c>
      <c r="H10" s="42">
        <v>10000</v>
      </c>
      <c r="I10" s="43" t="s">
        <v>213</v>
      </c>
    </row>
    <row r="11" spans="2:22" ht="51" x14ac:dyDescent="0.25">
      <c r="B11" s="44" t="s">
        <v>209</v>
      </c>
      <c r="C11" s="45">
        <v>261</v>
      </c>
      <c r="D11" s="45">
        <v>2000</v>
      </c>
      <c r="E11" s="46" t="s">
        <v>214</v>
      </c>
      <c r="F11" s="46" t="s">
        <v>215</v>
      </c>
      <c r="G11" s="46" t="s">
        <v>216</v>
      </c>
      <c r="H11" s="47">
        <v>20000</v>
      </c>
      <c r="I11" s="48" t="s">
        <v>213</v>
      </c>
    </row>
    <row r="12" spans="2:22" ht="63.75" x14ac:dyDescent="0.25">
      <c r="B12" s="44" t="s">
        <v>209</v>
      </c>
      <c r="C12" s="45">
        <v>511</v>
      </c>
      <c r="D12" s="45">
        <v>5000</v>
      </c>
      <c r="E12" s="46" t="s">
        <v>217</v>
      </c>
      <c r="F12" s="49" t="s">
        <v>218</v>
      </c>
      <c r="G12" s="46" t="s">
        <v>212</v>
      </c>
      <c r="H12" s="47">
        <v>10000</v>
      </c>
      <c r="I12" s="48" t="s">
        <v>213</v>
      </c>
    </row>
    <row r="13" spans="2:22" ht="63.75" x14ac:dyDescent="0.25">
      <c r="B13" s="44" t="s">
        <v>219</v>
      </c>
      <c r="C13" s="45">
        <v>211</v>
      </c>
      <c r="D13" s="45">
        <v>2000</v>
      </c>
      <c r="E13" s="46" t="s">
        <v>210</v>
      </c>
      <c r="F13" s="49" t="s">
        <v>211</v>
      </c>
      <c r="G13" s="46" t="s">
        <v>212</v>
      </c>
      <c r="H13" s="47">
        <v>150000</v>
      </c>
      <c r="I13" s="48" t="s">
        <v>213</v>
      </c>
    </row>
    <row r="14" spans="2:22" ht="63.75" x14ac:dyDescent="0.25">
      <c r="B14" s="44" t="s">
        <v>219</v>
      </c>
      <c r="C14" s="50">
        <v>259</v>
      </c>
      <c r="D14" s="45">
        <v>2000</v>
      </c>
      <c r="E14" s="46" t="s">
        <v>220</v>
      </c>
      <c r="F14" s="49" t="s">
        <v>221</v>
      </c>
      <c r="G14" s="46" t="s">
        <v>212</v>
      </c>
      <c r="H14" s="47">
        <v>200000</v>
      </c>
      <c r="I14" s="48" t="s">
        <v>213</v>
      </c>
    </row>
    <row r="15" spans="2:22" ht="51" x14ac:dyDescent="0.25">
      <c r="B15" s="44" t="s">
        <v>219</v>
      </c>
      <c r="C15" s="45">
        <v>261</v>
      </c>
      <c r="D15" s="45">
        <v>2000</v>
      </c>
      <c r="E15" s="46" t="s">
        <v>214</v>
      </c>
      <c r="F15" s="49" t="s">
        <v>215</v>
      </c>
      <c r="G15" s="46" t="s">
        <v>216</v>
      </c>
      <c r="H15" s="47">
        <v>1300000</v>
      </c>
      <c r="I15" s="48" t="s">
        <v>213</v>
      </c>
    </row>
    <row r="16" spans="2:22" ht="63.75" x14ac:dyDescent="0.25">
      <c r="B16" s="44" t="s">
        <v>219</v>
      </c>
      <c r="C16" s="45">
        <v>298</v>
      </c>
      <c r="D16" s="45">
        <v>2000</v>
      </c>
      <c r="E16" s="46" t="s">
        <v>222</v>
      </c>
      <c r="F16" s="49" t="s">
        <v>223</v>
      </c>
      <c r="G16" s="46" t="s">
        <v>224</v>
      </c>
      <c r="H16" s="47">
        <v>100000</v>
      </c>
      <c r="I16" s="48" t="s">
        <v>213</v>
      </c>
    </row>
    <row r="17" spans="2:9" ht="51" x14ac:dyDescent="0.25">
      <c r="B17" s="44" t="s">
        <v>219</v>
      </c>
      <c r="C17" s="45">
        <v>515</v>
      </c>
      <c r="D17" s="45">
        <v>5000</v>
      </c>
      <c r="E17" s="46" t="s">
        <v>217</v>
      </c>
      <c r="F17" s="46" t="s">
        <v>225</v>
      </c>
      <c r="G17" s="46" t="s">
        <v>216</v>
      </c>
      <c r="H17" s="47">
        <v>40000</v>
      </c>
      <c r="I17" s="48" t="s">
        <v>213</v>
      </c>
    </row>
    <row r="18" spans="2:9" ht="63.75" x14ac:dyDescent="0.25">
      <c r="B18" s="44" t="s">
        <v>219</v>
      </c>
      <c r="C18" s="45">
        <v>613</v>
      </c>
      <c r="D18" s="45">
        <v>6000</v>
      </c>
      <c r="E18" s="46" t="s">
        <v>226</v>
      </c>
      <c r="F18" s="46" t="s">
        <v>227</v>
      </c>
      <c r="G18" s="46" t="s">
        <v>224</v>
      </c>
      <c r="H18" s="47">
        <v>11100000</v>
      </c>
      <c r="I18" s="48" t="s">
        <v>213</v>
      </c>
    </row>
    <row r="19" spans="2:9" ht="63.75" x14ac:dyDescent="0.25">
      <c r="B19" s="44" t="s">
        <v>228</v>
      </c>
      <c r="C19" s="45">
        <v>211</v>
      </c>
      <c r="D19" s="45">
        <v>2000</v>
      </c>
      <c r="E19" s="46" t="s">
        <v>210</v>
      </c>
      <c r="F19" s="46" t="s">
        <v>211</v>
      </c>
      <c r="G19" s="46" t="s">
        <v>212</v>
      </c>
      <c r="H19" s="47">
        <v>6000</v>
      </c>
      <c r="I19" s="48" t="s">
        <v>213</v>
      </c>
    </row>
    <row r="20" spans="2:9" ht="51" x14ac:dyDescent="0.25">
      <c r="B20" s="44" t="s">
        <v>228</v>
      </c>
      <c r="C20" s="45">
        <v>261</v>
      </c>
      <c r="D20" s="45">
        <v>2000</v>
      </c>
      <c r="E20" s="46" t="s">
        <v>214</v>
      </c>
      <c r="F20" s="46" t="s">
        <v>215</v>
      </c>
      <c r="G20" s="46" t="s">
        <v>216</v>
      </c>
      <c r="H20" s="47">
        <v>165000</v>
      </c>
      <c r="I20" s="48" t="s">
        <v>213</v>
      </c>
    </row>
    <row r="21" spans="2:9" ht="63.75" x14ac:dyDescent="0.25">
      <c r="B21" s="44" t="s">
        <v>229</v>
      </c>
      <c r="C21" s="45">
        <v>211</v>
      </c>
      <c r="D21" s="45">
        <v>2000</v>
      </c>
      <c r="E21" s="46" t="s">
        <v>210</v>
      </c>
      <c r="F21" s="49" t="s">
        <v>211</v>
      </c>
      <c r="G21" s="46" t="s">
        <v>212</v>
      </c>
      <c r="H21" s="47">
        <v>115000</v>
      </c>
      <c r="I21" s="48" t="s">
        <v>213</v>
      </c>
    </row>
    <row r="22" spans="2:9" ht="51" x14ac:dyDescent="0.25">
      <c r="B22" s="44" t="s">
        <v>229</v>
      </c>
      <c r="C22" s="45">
        <v>261</v>
      </c>
      <c r="D22" s="45">
        <v>2000</v>
      </c>
      <c r="E22" s="46" t="s">
        <v>214</v>
      </c>
      <c r="F22" s="49" t="s">
        <v>215</v>
      </c>
      <c r="G22" s="46" t="s">
        <v>216</v>
      </c>
      <c r="H22" s="47">
        <v>225000</v>
      </c>
      <c r="I22" s="48" t="s">
        <v>213</v>
      </c>
    </row>
    <row r="23" spans="2:9" ht="38.25" x14ac:dyDescent="0.25">
      <c r="B23" s="44" t="s">
        <v>229</v>
      </c>
      <c r="C23" s="45">
        <v>515</v>
      </c>
      <c r="D23" s="45">
        <v>5000</v>
      </c>
      <c r="E23" s="46" t="s">
        <v>217</v>
      </c>
      <c r="F23" s="46" t="s">
        <v>225</v>
      </c>
      <c r="G23" s="46" t="s">
        <v>230</v>
      </c>
      <c r="H23" s="47">
        <v>100000</v>
      </c>
      <c r="I23" s="48" t="s">
        <v>213</v>
      </c>
    </row>
    <row r="24" spans="2:9" ht="63.75" customHeight="1" x14ac:dyDescent="0.25">
      <c r="B24" s="44" t="s">
        <v>231</v>
      </c>
      <c r="C24" s="45">
        <v>211</v>
      </c>
      <c r="D24" s="45">
        <v>2000</v>
      </c>
      <c r="E24" s="46" t="s">
        <v>210</v>
      </c>
      <c r="F24" s="46" t="s">
        <v>211</v>
      </c>
      <c r="G24" s="51" t="s">
        <v>232</v>
      </c>
      <c r="H24" s="47">
        <v>50000</v>
      </c>
      <c r="I24" s="48" t="s">
        <v>213</v>
      </c>
    </row>
    <row r="25" spans="2:9" ht="51" x14ac:dyDescent="0.25">
      <c r="B25" s="44" t="s">
        <v>231</v>
      </c>
      <c r="C25" s="45">
        <v>261</v>
      </c>
      <c r="D25" s="45">
        <v>2000</v>
      </c>
      <c r="E25" s="46" t="s">
        <v>214</v>
      </c>
      <c r="F25" s="46" t="s">
        <v>215</v>
      </c>
      <c r="G25" s="46" t="s">
        <v>216</v>
      </c>
      <c r="H25" s="47">
        <v>200000</v>
      </c>
      <c r="I25" s="48" t="s">
        <v>213</v>
      </c>
    </row>
    <row r="26" spans="2:9" ht="38.25" x14ac:dyDescent="0.25">
      <c r="B26" s="44" t="s">
        <v>231</v>
      </c>
      <c r="C26" s="45">
        <v>361</v>
      </c>
      <c r="D26" s="45">
        <v>3000</v>
      </c>
      <c r="E26" s="46" t="s">
        <v>233</v>
      </c>
      <c r="F26" s="46" t="s">
        <v>234</v>
      </c>
      <c r="G26" s="46" t="s">
        <v>230</v>
      </c>
      <c r="H26" s="47">
        <v>200000</v>
      </c>
      <c r="I26" s="48" t="s">
        <v>213</v>
      </c>
    </row>
    <row r="27" spans="2:9" ht="38.25" x14ac:dyDescent="0.25">
      <c r="B27" s="44" t="s">
        <v>231</v>
      </c>
      <c r="C27" s="45">
        <v>515</v>
      </c>
      <c r="D27" s="45">
        <v>5000</v>
      </c>
      <c r="E27" s="46" t="s">
        <v>217</v>
      </c>
      <c r="F27" s="46" t="s">
        <v>235</v>
      </c>
      <c r="G27" s="46" t="s">
        <v>230</v>
      </c>
      <c r="H27" s="47">
        <v>30000</v>
      </c>
      <c r="I27" s="48" t="s">
        <v>213</v>
      </c>
    </row>
    <row r="28" spans="2:9" ht="38.25" x14ac:dyDescent="0.25">
      <c r="B28" s="44" t="s">
        <v>231</v>
      </c>
      <c r="C28" s="45">
        <v>523</v>
      </c>
      <c r="D28" s="45">
        <v>5000</v>
      </c>
      <c r="E28" s="46" t="s">
        <v>236</v>
      </c>
      <c r="F28" s="46" t="s">
        <v>237</v>
      </c>
      <c r="G28" s="49" t="s">
        <v>238</v>
      </c>
      <c r="H28" s="47">
        <v>20000</v>
      </c>
      <c r="I28" s="48" t="s">
        <v>213</v>
      </c>
    </row>
    <row r="29" spans="2:9" ht="63.75" x14ac:dyDescent="0.25">
      <c r="B29" s="44" t="s">
        <v>239</v>
      </c>
      <c r="C29" s="45">
        <v>211</v>
      </c>
      <c r="D29" s="45">
        <v>2000</v>
      </c>
      <c r="E29" s="46" t="s">
        <v>210</v>
      </c>
      <c r="F29" s="49" t="s">
        <v>211</v>
      </c>
      <c r="G29" s="49" t="s">
        <v>212</v>
      </c>
      <c r="H29" s="47">
        <v>20000</v>
      </c>
      <c r="I29" s="48" t="s">
        <v>213</v>
      </c>
    </row>
    <row r="30" spans="2:9" ht="51" x14ac:dyDescent="0.25">
      <c r="B30" s="44" t="s">
        <v>239</v>
      </c>
      <c r="C30" s="45">
        <v>261</v>
      </c>
      <c r="D30" s="45">
        <v>2000</v>
      </c>
      <c r="E30" s="46" t="s">
        <v>214</v>
      </c>
      <c r="F30" s="49" t="s">
        <v>215</v>
      </c>
      <c r="G30" s="49" t="s">
        <v>216</v>
      </c>
      <c r="H30" s="47">
        <v>50000</v>
      </c>
      <c r="I30" s="48" t="s">
        <v>213</v>
      </c>
    </row>
    <row r="31" spans="2:9" ht="38.25" x14ac:dyDescent="0.25">
      <c r="B31" s="44" t="s">
        <v>239</v>
      </c>
      <c r="C31" s="45">
        <v>322</v>
      </c>
      <c r="D31" s="45">
        <v>3000</v>
      </c>
      <c r="E31" s="46" t="s">
        <v>240</v>
      </c>
      <c r="F31" s="49" t="s">
        <v>227</v>
      </c>
      <c r="G31" s="49" t="s">
        <v>238</v>
      </c>
      <c r="H31" s="47">
        <v>35000</v>
      </c>
      <c r="I31" s="48" t="s">
        <v>213</v>
      </c>
    </row>
    <row r="32" spans="2:9" ht="38.25" x14ac:dyDescent="0.25">
      <c r="B32" s="44" t="s">
        <v>239</v>
      </c>
      <c r="C32" s="45">
        <v>382</v>
      </c>
      <c r="D32" s="45">
        <v>3000</v>
      </c>
      <c r="E32" s="46" t="s">
        <v>241</v>
      </c>
      <c r="F32" s="49" t="s">
        <v>242</v>
      </c>
      <c r="G32" s="49" t="s">
        <v>238</v>
      </c>
      <c r="H32" s="47">
        <v>400000</v>
      </c>
      <c r="I32" s="48" t="s">
        <v>213</v>
      </c>
    </row>
    <row r="33" spans="2:9" ht="38.25" x14ac:dyDescent="0.25">
      <c r="B33" s="44" t="s">
        <v>239</v>
      </c>
      <c r="C33" s="45">
        <v>523</v>
      </c>
      <c r="D33" s="45">
        <v>5000</v>
      </c>
      <c r="E33" s="46" t="s">
        <v>236</v>
      </c>
      <c r="F33" s="49" t="s">
        <v>243</v>
      </c>
      <c r="G33" s="49" t="s">
        <v>238</v>
      </c>
      <c r="H33" s="47">
        <v>30000</v>
      </c>
      <c r="I33" s="48" t="s">
        <v>213</v>
      </c>
    </row>
    <row r="34" spans="2:9" ht="63.75" x14ac:dyDescent="0.25">
      <c r="B34" s="44" t="s">
        <v>244</v>
      </c>
      <c r="C34" s="45">
        <v>211</v>
      </c>
      <c r="D34" s="45">
        <v>2000</v>
      </c>
      <c r="E34" s="46" t="s">
        <v>210</v>
      </c>
      <c r="F34" s="49" t="s">
        <v>211</v>
      </c>
      <c r="G34" s="49" t="s">
        <v>212</v>
      </c>
      <c r="H34" s="47">
        <v>30000</v>
      </c>
      <c r="I34" s="48" t="s">
        <v>213</v>
      </c>
    </row>
    <row r="35" spans="2:9" ht="51" x14ac:dyDescent="0.25">
      <c r="B35" s="44" t="s">
        <v>244</v>
      </c>
      <c r="C35" s="45">
        <v>261</v>
      </c>
      <c r="D35" s="45">
        <v>2000</v>
      </c>
      <c r="E35" s="46" t="s">
        <v>214</v>
      </c>
      <c r="F35" s="49" t="s">
        <v>215</v>
      </c>
      <c r="G35" s="49" t="s">
        <v>216</v>
      </c>
      <c r="H35" s="47">
        <v>200000</v>
      </c>
      <c r="I35" s="48" t="s">
        <v>213</v>
      </c>
    </row>
    <row r="36" spans="2:9" ht="38.25" x14ac:dyDescent="0.25">
      <c r="B36" s="44" t="s">
        <v>244</v>
      </c>
      <c r="C36" s="45">
        <v>271</v>
      </c>
      <c r="D36" s="45">
        <v>2000</v>
      </c>
      <c r="E36" s="46" t="s">
        <v>245</v>
      </c>
      <c r="F36" s="49" t="s">
        <v>246</v>
      </c>
      <c r="G36" s="49" t="s">
        <v>238</v>
      </c>
      <c r="H36" s="47">
        <v>300000</v>
      </c>
      <c r="I36" s="48" t="s">
        <v>213</v>
      </c>
    </row>
    <row r="37" spans="2:9" ht="38.25" x14ac:dyDescent="0.25">
      <c r="B37" s="44" t="s">
        <v>244</v>
      </c>
      <c r="C37" s="45">
        <v>382</v>
      </c>
      <c r="D37" s="45">
        <v>3000</v>
      </c>
      <c r="E37" s="46" t="s">
        <v>247</v>
      </c>
      <c r="F37" s="49" t="s">
        <v>242</v>
      </c>
      <c r="G37" s="49" t="s">
        <v>238</v>
      </c>
      <c r="H37" s="47">
        <v>400000</v>
      </c>
      <c r="I37" s="48" t="s">
        <v>213</v>
      </c>
    </row>
    <row r="38" spans="2:9" ht="51" x14ac:dyDescent="0.25">
      <c r="B38" s="44" t="s">
        <v>244</v>
      </c>
      <c r="C38" s="45">
        <v>442</v>
      </c>
      <c r="D38" s="45">
        <v>4000</v>
      </c>
      <c r="E38" s="46" t="s">
        <v>248</v>
      </c>
      <c r="F38" s="49" t="s">
        <v>249</v>
      </c>
      <c r="G38" s="49" t="s">
        <v>250</v>
      </c>
      <c r="H38" s="47">
        <v>72000</v>
      </c>
      <c r="I38" s="48" t="s">
        <v>213</v>
      </c>
    </row>
    <row r="39" spans="2:9" ht="38.25" x14ac:dyDescent="0.25">
      <c r="B39" s="44" t="s">
        <v>244</v>
      </c>
      <c r="C39" s="45">
        <v>522</v>
      </c>
      <c r="D39" s="45">
        <v>5000</v>
      </c>
      <c r="E39" s="46" t="s">
        <v>236</v>
      </c>
      <c r="F39" s="49" t="s">
        <v>251</v>
      </c>
      <c r="G39" s="49" t="s">
        <v>238</v>
      </c>
      <c r="H39" s="47">
        <v>100000</v>
      </c>
      <c r="I39" s="48" t="s">
        <v>213</v>
      </c>
    </row>
    <row r="40" spans="2:9" ht="38.25" x14ac:dyDescent="0.25">
      <c r="B40" s="44" t="s">
        <v>244</v>
      </c>
      <c r="C40" s="45">
        <v>529</v>
      </c>
      <c r="D40" s="45">
        <v>5000</v>
      </c>
      <c r="E40" s="46" t="s">
        <v>236</v>
      </c>
      <c r="F40" s="49" t="s">
        <v>252</v>
      </c>
      <c r="G40" s="49" t="s">
        <v>238</v>
      </c>
      <c r="H40" s="47">
        <v>1500000</v>
      </c>
      <c r="I40" s="48" t="s">
        <v>213</v>
      </c>
    </row>
    <row r="41" spans="2:9" ht="63.75" x14ac:dyDescent="0.25">
      <c r="B41" s="44" t="s">
        <v>253</v>
      </c>
      <c r="C41" s="45">
        <v>211</v>
      </c>
      <c r="D41" s="45">
        <v>2000</v>
      </c>
      <c r="E41" s="46" t="s">
        <v>210</v>
      </c>
      <c r="F41" s="49" t="s">
        <v>211</v>
      </c>
      <c r="G41" s="49" t="s">
        <v>212</v>
      </c>
      <c r="H41" s="47">
        <v>40000</v>
      </c>
      <c r="I41" s="48" t="s">
        <v>213</v>
      </c>
    </row>
    <row r="42" spans="2:9" ht="51" x14ac:dyDescent="0.25">
      <c r="B42" s="44" t="s">
        <v>253</v>
      </c>
      <c r="C42" s="45">
        <v>261</v>
      </c>
      <c r="D42" s="45">
        <v>2000</v>
      </c>
      <c r="E42" s="46" t="s">
        <v>214</v>
      </c>
      <c r="F42" s="49" t="s">
        <v>215</v>
      </c>
      <c r="G42" s="49" t="s">
        <v>216</v>
      </c>
      <c r="H42" s="47">
        <v>1500000</v>
      </c>
      <c r="I42" s="48" t="s">
        <v>213</v>
      </c>
    </row>
    <row r="43" spans="2:9" ht="63.75" x14ac:dyDescent="0.25">
      <c r="B43" s="44" t="s">
        <v>253</v>
      </c>
      <c r="C43" s="45">
        <v>298</v>
      </c>
      <c r="D43" s="45">
        <v>2000</v>
      </c>
      <c r="E43" s="46" t="s">
        <v>222</v>
      </c>
      <c r="F43" s="49" t="s">
        <v>223</v>
      </c>
      <c r="G43" s="49" t="s">
        <v>224</v>
      </c>
      <c r="H43" s="47">
        <v>400000</v>
      </c>
      <c r="I43" s="48" t="s">
        <v>213</v>
      </c>
    </row>
    <row r="44" spans="2:9" ht="38.25" x14ac:dyDescent="0.25">
      <c r="B44" s="44" t="s">
        <v>253</v>
      </c>
      <c r="C44" s="45">
        <v>347</v>
      </c>
      <c r="D44" s="45">
        <v>3000</v>
      </c>
      <c r="E44" s="46" t="s">
        <v>254</v>
      </c>
      <c r="F44" s="49" t="s">
        <v>255</v>
      </c>
      <c r="G44" s="49" t="s">
        <v>256</v>
      </c>
      <c r="H44" s="47">
        <v>50000</v>
      </c>
      <c r="I44" s="48" t="s">
        <v>213</v>
      </c>
    </row>
    <row r="45" spans="2:9" ht="63.75" x14ac:dyDescent="0.25">
      <c r="B45" s="44" t="s">
        <v>257</v>
      </c>
      <c r="C45" s="45">
        <v>211</v>
      </c>
      <c r="D45" s="45">
        <v>2000</v>
      </c>
      <c r="E45" s="46" t="s">
        <v>210</v>
      </c>
      <c r="F45" s="49" t="s">
        <v>211</v>
      </c>
      <c r="G45" s="49" t="s">
        <v>212</v>
      </c>
      <c r="H45" s="47">
        <v>120000</v>
      </c>
      <c r="I45" s="48" t="s">
        <v>213</v>
      </c>
    </row>
    <row r="46" spans="2:9" ht="51" x14ac:dyDescent="0.25">
      <c r="B46" s="44" t="s">
        <v>257</v>
      </c>
      <c r="C46" s="45">
        <v>261</v>
      </c>
      <c r="D46" s="45">
        <v>2000</v>
      </c>
      <c r="E46" s="46" t="s">
        <v>214</v>
      </c>
      <c r="F46" s="49" t="s">
        <v>215</v>
      </c>
      <c r="G46" s="49" t="s">
        <v>216</v>
      </c>
      <c r="H46" s="47">
        <v>1800000</v>
      </c>
      <c r="I46" s="48" t="s">
        <v>213</v>
      </c>
    </row>
    <row r="47" spans="2:9" ht="51" x14ac:dyDescent="0.25">
      <c r="B47" s="44" t="s">
        <v>257</v>
      </c>
      <c r="C47" s="45">
        <v>442</v>
      </c>
      <c r="D47" s="45">
        <v>4000</v>
      </c>
      <c r="E47" s="46" t="s">
        <v>248</v>
      </c>
      <c r="F47" s="49" t="s">
        <v>249</v>
      </c>
      <c r="G47" s="49" t="s">
        <v>250</v>
      </c>
      <c r="H47" s="47">
        <v>4318488</v>
      </c>
      <c r="I47" s="48" t="s">
        <v>213</v>
      </c>
    </row>
    <row r="48" spans="2:9" ht="63.75" x14ac:dyDescent="0.25">
      <c r="B48" s="44" t="s">
        <v>258</v>
      </c>
      <c r="C48" s="45">
        <v>211</v>
      </c>
      <c r="D48" s="45">
        <v>2000</v>
      </c>
      <c r="E48" s="46" t="s">
        <v>210</v>
      </c>
      <c r="F48" s="46" t="s">
        <v>211</v>
      </c>
      <c r="G48" s="49" t="s">
        <v>212</v>
      </c>
      <c r="H48" s="47"/>
      <c r="I48" s="48" t="s">
        <v>213</v>
      </c>
    </row>
    <row r="49" spans="2:9" ht="51" x14ac:dyDescent="0.25">
      <c r="B49" s="44" t="s">
        <v>258</v>
      </c>
      <c r="C49" s="45">
        <v>261</v>
      </c>
      <c r="D49" s="45">
        <v>2000</v>
      </c>
      <c r="E49" s="46" t="s">
        <v>214</v>
      </c>
      <c r="F49" s="46" t="s">
        <v>215</v>
      </c>
      <c r="G49" s="49" t="s">
        <v>216</v>
      </c>
      <c r="H49" s="47"/>
      <c r="I49" s="48" t="s">
        <v>213</v>
      </c>
    </row>
    <row r="50" spans="2:9" ht="51" x14ac:dyDescent="0.25">
      <c r="B50" s="44" t="s">
        <v>259</v>
      </c>
      <c r="C50" s="45">
        <v>211</v>
      </c>
      <c r="D50" s="45">
        <v>2000</v>
      </c>
      <c r="E50" s="46" t="s">
        <v>210</v>
      </c>
      <c r="F50" s="46" t="s">
        <v>211</v>
      </c>
      <c r="G50" s="49" t="s">
        <v>216</v>
      </c>
      <c r="H50" s="47">
        <v>60000</v>
      </c>
      <c r="I50" s="48" t="s">
        <v>213</v>
      </c>
    </row>
    <row r="51" spans="2:9" ht="51" x14ac:dyDescent="0.25">
      <c r="B51" s="44" t="s">
        <v>259</v>
      </c>
      <c r="C51" s="45">
        <v>261</v>
      </c>
      <c r="D51" s="45">
        <v>2000</v>
      </c>
      <c r="E51" s="46" t="s">
        <v>214</v>
      </c>
      <c r="F51" s="46" t="s">
        <v>215</v>
      </c>
      <c r="G51" s="49" t="s">
        <v>216</v>
      </c>
      <c r="H51" s="47">
        <v>50000</v>
      </c>
      <c r="I51" s="48" t="s">
        <v>213</v>
      </c>
    </row>
    <row r="52" spans="2:9" ht="51" x14ac:dyDescent="0.25">
      <c r="B52" s="44" t="s">
        <v>260</v>
      </c>
      <c r="C52" s="45">
        <v>211</v>
      </c>
      <c r="D52" s="45">
        <v>2000</v>
      </c>
      <c r="E52" s="46" t="s">
        <v>210</v>
      </c>
      <c r="F52" s="49" t="s">
        <v>211</v>
      </c>
      <c r="G52" s="49" t="s">
        <v>216</v>
      </c>
      <c r="H52" s="47">
        <v>30000</v>
      </c>
      <c r="I52" s="48" t="s">
        <v>213</v>
      </c>
    </row>
    <row r="53" spans="2:9" ht="38.25" x14ac:dyDescent="0.25">
      <c r="B53" s="44" t="s">
        <v>260</v>
      </c>
      <c r="C53" s="45">
        <v>222</v>
      </c>
      <c r="D53" s="45">
        <v>2000</v>
      </c>
      <c r="E53" s="46" t="s">
        <v>261</v>
      </c>
      <c r="F53" s="49" t="s">
        <v>262</v>
      </c>
      <c r="G53" s="49" t="s">
        <v>263</v>
      </c>
      <c r="H53" s="47">
        <v>30000</v>
      </c>
      <c r="I53" s="48" t="s">
        <v>213</v>
      </c>
    </row>
    <row r="54" spans="2:9" ht="38.25" x14ac:dyDescent="0.25">
      <c r="B54" s="44" t="s">
        <v>260</v>
      </c>
      <c r="C54" s="45">
        <v>253</v>
      </c>
      <c r="D54" s="45">
        <v>2000</v>
      </c>
      <c r="E54" s="46" t="s">
        <v>220</v>
      </c>
      <c r="F54" s="49" t="s">
        <v>264</v>
      </c>
      <c r="G54" s="49" t="s">
        <v>238</v>
      </c>
      <c r="H54" s="47">
        <v>50000</v>
      </c>
      <c r="I54" s="48" t="s">
        <v>213</v>
      </c>
    </row>
    <row r="55" spans="2:9" ht="51" x14ac:dyDescent="0.25">
      <c r="B55" s="44" t="s">
        <v>260</v>
      </c>
      <c r="C55" s="45">
        <v>261</v>
      </c>
      <c r="D55" s="45">
        <v>2000</v>
      </c>
      <c r="E55" s="46" t="s">
        <v>214</v>
      </c>
      <c r="F55" s="49" t="s">
        <v>215</v>
      </c>
      <c r="G55" s="49" t="s">
        <v>216</v>
      </c>
      <c r="H55" s="47">
        <v>250000</v>
      </c>
      <c r="I55" s="48" t="s">
        <v>213</v>
      </c>
    </row>
    <row r="56" spans="2:9" ht="51" x14ac:dyDescent="0.25">
      <c r="B56" s="44" t="s">
        <v>265</v>
      </c>
      <c r="C56" s="45">
        <v>211</v>
      </c>
      <c r="D56" s="45">
        <v>2000</v>
      </c>
      <c r="E56" s="46" t="s">
        <v>210</v>
      </c>
      <c r="F56" s="46" t="s">
        <v>211</v>
      </c>
      <c r="G56" s="49" t="s">
        <v>216</v>
      </c>
      <c r="H56" s="47">
        <v>15000</v>
      </c>
      <c r="I56" s="48" t="s">
        <v>213</v>
      </c>
    </row>
    <row r="57" spans="2:9" ht="51" x14ac:dyDescent="0.25">
      <c r="B57" s="44" t="s">
        <v>265</v>
      </c>
      <c r="C57" s="45">
        <v>261</v>
      </c>
      <c r="D57" s="45">
        <v>2000</v>
      </c>
      <c r="E57" s="46" t="s">
        <v>214</v>
      </c>
      <c r="F57" s="46" t="s">
        <v>215</v>
      </c>
      <c r="G57" s="49" t="s">
        <v>216</v>
      </c>
      <c r="H57" s="47">
        <v>20000</v>
      </c>
      <c r="I57" s="48" t="s">
        <v>213</v>
      </c>
    </row>
    <row r="58" spans="2:9" ht="51" x14ac:dyDescent="0.25">
      <c r="B58" s="44" t="s">
        <v>266</v>
      </c>
      <c r="C58" s="45">
        <v>211</v>
      </c>
      <c r="D58" s="45">
        <v>2000</v>
      </c>
      <c r="E58" s="46" t="s">
        <v>210</v>
      </c>
      <c r="F58" s="46" t="s">
        <v>211</v>
      </c>
      <c r="G58" s="49" t="s">
        <v>216</v>
      </c>
      <c r="H58" s="47">
        <v>100000</v>
      </c>
      <c r="I58" s="48" t="s">
        <v>213</v>
      </c>
    </row>
    <row r="59" spans="2:9" ht="38.25" x14ac:dyDescent="0.25">
      <c r="B59" s="44" t="s">
        <v>266</v>
      </c>
      <c r="C59" s="45">
        <v>221</v>
      </c>
      <c r="D59" s="45">
        <v>2000</v>
      </c>
      <c r="E59" s="46" t="s">
        <v>261</v>
      </c>
      <c r="F59" s="46" t="s">
        <v>267</v>
      </c>
      <c r="G59" s="49" t="s">
        <v>263</v>
      </c>
      <c r="H59" s="47">
        <v>1000000</v>
      </c>
      <c r="I59" s="48" t="s">
        <v>213</v>
      </c>
    </row>
    <row r="60" spans="2:9" ht="51" x14ac:dyDescent="0.25">
      <c r="B60" s="44" t="s">
        <v>266</v>
      </c>
      <c r="C60" s="45">
        <v>261</v>
      </c>
      <c r="D60" s="45">
        <v>2000</v>
      </c>
      <c r="E60" s="46" t="s">
        <v>214</v>
      </c>
      <c r="F60" s="46" t="s">
        <v>215</v>
      </c>
      <c r="G60" s="49" t="s">
        <v>216</v>
      </c>
      <c r="H60" s="47">
        <v>2000000</v>
      </c>
      <c r="I60" s="48" t="s">
        <v>213</v>
      </c>
    </row>
    <row r="61" spans="2:9" ht="63.75" x14ac:dyDescent="0.25">
      <c r="B61" s="44" t="s">
        <v>266</v>
      </c>
      <c r="C61" s="45">
        <v>314</v>
      </c>
      <c r="D61" s="45">
        <v>3000</v>
      </c>
      <c r="E61" s="46" t="s">
        <v>268</v>
      </c>
      <c r="F61" s="49" t="s">
        <v>269</v>
      </c>
      <c r="G61" s="49" t="s">
        <v>270</v>
      </c>
      <c r="H61" s="47">
        <v>384000</v>
      </c>
      <c r="I61" s="48" t="s">
        <v>213</v>
      </c>
    </row>
    <row r="62" spans="2:9" ht="63.75" customHeight="1" x14ac:dyDescent="0.25">
      <c r="B62" s="44" t="s">
        <v>266</v>
      </c>
      <c r="C62" s="45">
        <v>317</v>
      </c>
      <c r="D62" s="45">
        <v>3000</v>
      </c>
      <c r="E62" s="46" t="s">
        <v>268</v>
      </c>
      <c r="F62" s="49" t="s">
        <v>271</v>
      </c>
      <c r="G62" s="51" t="s">
        <v>232</v>
      </c>
      <c r="H62" s="47">
        <v>100000</v>
      </c>
      <c r="I62" s="48" t="s">
        <v>213</v>
      </c>
    </row>
    <row r="63" spans="2:9" ht="38.25" x14ac:dyDescent="0.25">
      <c r="B63" s="44" t="s">
        <v>266</v>
      </c>
      <c r="C63" s="45">
        <v>322</v>
      </c>
      <c r="D63" s="45">
        <v>3000</v>
      </c>
      <c r="E63" s="46" t="s">
        <v>240</v>
      </c>
      <c r="F63" s="49" t="s">
        <v>227</v>
      </c>
      <c r="G63" s="49" t="s">
        <v>263</v>
      </c>
      <c r="H63" s="47">
        <v>546000</v>
      </c>
      <c r="I63" s="48" t="s">
        <v>213</v>
      </c>
    </row>
    <row r="64" spans="2:9" ht="51" x14ac:dyDescent="0.25">
      <c r="B64" s="44" t="s">
        <v>266</v>
      </c>
      <c r="C64" s="45">
        <v>323</v>
      </c>
      <c r="D64" s="45">
        <v>3000</v>
      </c>
      <c r="E64" s="46" t="s">
        <v>240</v>
      </c>
      <c r="F64" s="49" t="s">
        <v>235</v>
      </c>
      <c r="G64" s="49" t="s">
        <v>216</v>
      </c>
      <c r="H64" s="47">
        <v>204000</v>
      </c>
      <c r="I64" s="48" t="s">
        <v>213</v>
      </c>
    </row>
    <row r="65" spans="2:9" ht="51" x14ac:dyDescent="0.25">
      <c r="B65" s="44" t="s">
        <v>266</v>
      </c>
      <c r="C65" s="45">
        <v>327</v>
      </c>
      <c r="D65" s="45">
        <v>3000</v>
      </c>
      <c r="E65" s="46" t="s">
        <v>240</v>
      </c>
      <c r="F65" s="49" t="s">
        <v>225</v>
      </c>
      <c r="G65" s="49" t="s">
        <v>216</v>
      </c>
      <c r="H65" s="47">
        <v>180000</v>
      </c>
      <c r="I65" s="48" t="s">
        <v>213</v>
      </c>
    </row>
    <row r="66" spans="2:9" ht="51" x14ac:dyDescent="0.25">
      <c r="B66" s="44" t="s">
        <v>266</v>
      </c>
      <c r="C66" s="45">
        <v>331</v>
      </c>
      <c r="D66" s="45">
        <v>3000</v>
      </c>
      <c r="E66" s="46" t="s">
        <v>272</v>
      </c>
      <c r="F66" s="49" t="s">
        <v>273</v>
      </c>
      <c r="G66" s="49" t="s">
        <v>216</v>
      </c>
      <c r="H66" s="47">
        <v>417600</v>
      </c>
      <c r="I66" s="48" t="s">
        <v>213</v>
      </c>
    </row>
    <row r="67" spans="2:9" ht="51" x14ac:dyDescent="0.25">
      <c r="B67" s="44" t="s">
        <v>266</v>
      </c>
      <c r="C67" s="45">
        <v>333</v>
      </c>
      <c r="D67" s="45">
        <v>3000</v>
      </c>
      <c r="E67" s="46" t="s">
        <v>272</v>
      </c>
      <c r="F67" s="49" t="s">
        <v>274</v>
      </c>
      <c r="G67" s="49" t="s">
        <v>216</v>
      </c>
      <c r="H67" s="47">
        <v>80000</v>
      </c>
      <c r="I67" s="48" t="s">
        <v>213</v>
      </c>
    </row>
    <row r="68" spans="2:9" ht="51" x14ac:dyDescent="0.25">
      <c r="B68" s="44" t="s">
        <v>266</v>
      </c>
      <c r="C68" s="45">
        <v>341</v>
      </c>
      <c r="D68" s="45">
        <v>3000</v>
      </c>
      <c r="E68" s="46" t="s">
        <v>254</v>
      </c>
      <c r="F68" s="49" t="s">
        <v>275</v>
      </c>
      <c r="G68" s="49" t="s">
        <v>216</v>
      </c>
      <c r="H68" s="47">
        <v>240000</v>
      </c>
      <c r="I68" s="48" t="s">
        <v>213</v>
      </c>
    </row>
    <row r="69" spans="2:9" ht="38.25" x14ac:dyDescent="0.25">
      <c r="B69" s="44" t="s">
        <v>266</v>
      </c>
      <c r="C69" s="45">
        <v>344</v>
      </c>
      <c r="D69" s="45">
        <v>3000</v>
      </c>
      <c r="E69" s="46" t="s">
        <v>254</v>
      </c>
      <c r="F69" s="49" t="s">
        <v>276</v>
      </c>
      <c r="G69" s="49" t="s">
        <v>263</v>
      </c>
      <c r="H69" s="47">
        <v>15000</v>
      </c>
      <c r="I69" s="48" t="s">
        <v>213</v>
      </c>
    </row>
    <row r="70" spans="2:9" ht="38.25" x14ac:dyDescent="0.25">
      <c r="B70" s="44" t="s">
        <v>266</v>
      </c>
      <c r="C70" s="45">
        <v>345</v>
      </c>
      <c r="D70" s="45">
        <v>3000</v>
      </c>
      <c r="E70" s="46" t="s">
        <v>254</v>
      </c>
      <c r="F70" s="49" t="s">
        <v>277</v>
      </c>
      <c r="G70" s="49" t="s">
        <v>263</v>
      </c>
      <c r="H70" s="47">
        <v>600000</v>
      </c>
      <c r="I70" s="48" t="s">
        <v>213</v>
      </c>
    </row>
    <row r="71" spans="2:9" ht="51" x14ac:dyDescent="0.25">
      <c r="B71" s="44" t="s">
        <v>266</v>
      </c>
      <c r="C71" s="45">
        <v>375</v>
      </c>
      <c r="D71" s="45">
        <v>3000</v>
      </c>
      <c r="E71" s="46" t="s">
        <v>278</v>
      </c>
      <c r="F71" s="49" t="s">
        <v>279</v>
      </c>
      <c r="G71" s="49" t="s">
        <v>216</v>
      </c>
      <c r="H71" s="47">
        <v>15000</v>
      </c>
      <c r="I71" s="48" t="s">
        <v>213</v>
      </c>
    </row>
    <row r="72" spans="2:9" ht="63.75" x14ac:dyDescent="0.25">
      <c r="B72" s="44" t="s">
        <v>266</v>
      </c>
      <c r="C72" s="45">
        <v>382</v>
      </c>
      <c r="D72" s="45">
        <v>3000</v>
      </c>
      <c r="E72" s="46" t="s">
        <v>247</v>
      </c>
      <c r="F72" s="49" t="s">
        <v>242</v>
      </c>
      <c r="G72" s="49" t="s">
        <v>280</v>
      </c>
      <c r="H72" s="47">
        <v>1000000</v>
      </c>
      <c r="I72" s="48" t="s">
        <v>213</v>
      </c>
    </row>
    <row r="73" spans="2:9" ht="38.25" x14ac:dyDescent="0.25">
      <c r="B73" s="44" t="s">
        <v>266</v>
      </c>
      <c r="C73" s="45">
        <v>391</v>
      </c>
      <c r="D73" s="45">
        <v>3000</v>
      </c>
      <c r="E73" s="46" t="s">
        <v>281</v>
      </c>
      <c r="F73" s="49" t="s">
        <v>282</v>
      </c>
      <c r="G73" s="49" t="s">
        <v>263</v>
      </c>
      <c r="H73" s="47">
        <v>100000</v>
      </c>
      <c r="I73" s="48" t="s">
        <v>213</v>
      </c>
    </row>
    <row r="74" spans="2:9" ht="51" x14ac:dyDescent="0.25">
      <c r="B74" s="44" t="s">
        <v>266</v>
      </c>
      <c r="C74" s="45">
        <v>392</v>
      </c>
      <c r="D74" s="45">
        <v>3000</v>
      </c>
      <c r="E74" s="46" t="s">
        <v>281</v>
      </c>
      <c r="F74" s="49" t="s">
        <v>283</v>
      </c>
      <c r="G74" s="49" t="s">
        <v>216</v>
      </c>
      <c r="H74" s="47">
        <v>65000</v>
      </c>
      <c r="I74" s="48" t="s">
        <v>213</v>
      </c>
    </row>
    <row r="75" spans="2:9" ht="38.25" x14ac:dyDescent="0.25">
      <c r="B75" s="44" t="s">
        <v>266</v>
      </c>
      <c r="C75" s="45">
        <v>394</v>
      </c>
      <c r="D75" s="45">
        <v>3000</v>
      </c>
      <c r="E75" s="46" t="s">
        <v>281</v>
      </c>
      <c r="F75" s="49" t="s">
        <v>284</v>
      </c>
      <c r="G75" s="49" t="s">
        <v>263</v>
      </c>
      <c r="H75" s="47">
        <v>500000</v>
      </c>
      <c r="I75" s="48" t="s">
        <v>213</v>
      </c>
    </row>
    <row r="76" spans="2:9" ht="51" x14ac:dyDescent="0.25">
      <c r="B76" s="44" t="s">
        <v>266</v>
      </c>
      <c r="C76" s="45">
        <v>441</v>
      </c>
      <c r="D76" s="45">
        <v>4000</v>
      </c>
      <c r="E76" s="46" t="s">
        <v>248</v>
      </c>
      <c r="F76" s="49" t="s">
        <v>285</v>
      </c>
      <c r="G76" s="46" t="s">
        <v>250</v>
      </c>
      <c r="H76" s="47">
        <v>1000000</v>
      </c>
      <c r="I76" s="48" t="s">
        <v>213</v>
      </c>
    </row>
    <row r="77" spans="2:9" ht="51" x14ac:dyDescent="0.25">
      <c r="B77" s="44" t="s">
        <v>266</v>
      </c>
      <c r="C77" s="45">
        <v>451</v>
      </c>
      <c r="D77" s="45">
        <v>4000</v>
      </c>
      <c r="E77" s="46" t="s">
        <v>286</v>
      </c>
      <c r="F77" s="49" t="s">
        <v>287</v>
      </c>
      <c r="G77" s="49" t="s">
        <v>216</v>
      </c>
      <c r="H77" s="47">
        <v>3296159.5068493155</v>
      </c>
      <c r="I77" s="48" t="s">
        <v>213</v>
      </c>
    </row>
    <row r="78" spans="2:9" ht="38.25" x14ac:dyDescent="0.25">
      <c r="B78" s="44" t="s">
        <v>266</v>
      </c>
      <c r="C78" s="45">
        <v>581</v>
      </c>
      <c r="D78" s="45">
        <v>5000</v>
      </c>
      <c r="E78" s="46" t="s">
        <v>288</v>
      </c>
      <c r="F78" s="49" t="s">
        <v>289</v>
      </c>
      <c r="G78" s="46" t="s">
        <v>230</v>
      </c>
      <c r="H78" s="47">
        <v>4000000</v>
      </c>
      <c r="I78" s="48" t="s">
        <v>213</v>
      </c>
    </row>
    <row r="79" spans="2:9" ht="38.25" x14ac:dyDescent="0.25">
      <c r="B79" s="44" t="s">
        <v>266</v>
      </c>
      <c r="C79" s="45">
        <v>745</v>
      </c>
      <c r="D79" s="45">
        <v>7000</v>
      </c>
      <c r="E79" s="46" t="s">
        <v>290</v>
      </c>
      <c r="F79" s="49" t="s">
        <v>291</v>
      </c>
      <c r="G79" s="46" t="s">
        <v>263</v>
      </c>
      <c r="H79" s="47">
        <v>200000</v>
      </c>
      <c r="I79" s="48" t="s">
        <v>213</v>
      </c>
    </row>
    <row r="80" spans="2:9" ht="38.25" x14ac:dyDescent="0.25">
      <c r="B80" s="44" t="s">
        <v>266</v>
      </c>
      <c r="C80" s="45">
        <v>911</v>
      </c>
      <c r="D80" s="45">
        <v>9000</v>
      </c>
      <c r="E80" s="46" t="s">
        <v>292</v>
      </c>
      <c r="F80" s="49" t="s">
        <v>293</v>
      </c>
      <c r="G80" s="46" t="s">
        <v>263</v>
      </c>
      <c r="H80" s="47">
        <v>2797780</v>
      </c>
      <c r="I80" s="48" t="s">
        <v>213</v>
      </c>
    </row>
    <row r="81" spans="2:9" ht="38.25" x14ac:dyDescent="0.25">
      <c r="B81" s="44" t="s">
        <v>266</v>
      </c>
      <c r="C81" s="45">
        <v>921</v>
      </c>
      <c r="D81" s="45">
        <v>9000</v>
      </c>
      <c r="E81" s="46" t="s">
        <v>294</v>
      </c>
      <c r="F81" s="49" t="s">
        <v>295</v>
      </c>
      <c r="G81" s="46" t="s">
        <v>263</v>
      </c>
      <c r="H81" s="47">
        <v>3130605</v>
      </c>
      <c r="I81" s="48" t="s">
        <v>213</v>
      </c>
    </row>
    <row r="82" spans="2:9" ht="51" x14ac:dyDescent="0.25">
      <c r="B82" s="44" t="s">
        <v>296</v>
      </c>
      <c r="C82" s="45">
        <v>211</v>
      </c>
      <c r="D82" s="45">
        <v>2000</v>
      </c>
      <c r="E82" s="46" t="s">
        <v>210</v>
      </c>
      <c r="F82" s="49" t="s">
        <v>211</v>
      </c>
      <c r="G82" s="46" t="s">
        <v>216</v>
      </c>
      <c r="H82" s="47">
        <v>50000</v>
      </c>
      <c r="I82" s="48" t="s">
        <v>213</v>
      </c>
    </row>
    <row r="83" spans="2:9" ht="51" x14ac:dyDescent="0.25">
      <c r="B83" s="44" t="s">
        <v>296</v>
      </c>
      <c r="C83" s="45">
        <v>261</v>
      </c>
      <c r="D83" s="45">
        <v>2000</v>
      </c>
      <c r="E83" s="46" t="s">
        <v>214</v>
      </c>
      <c r="F83" s="49" t="s">
        <v>215</v>
      </c>
      <c r="G83" s="46" t="s">
        <v>216</v>
      </c>
      <c r="H83" s="47">
        <v>120000</v>
      </c>
      <c r="I83" s="48" t="s">
        <v>213</v>
      </c>
    </row>
    <row r="84" spans="2:9" ht="38.25" x14ac:dyDescent="0.25">
      <c r="B84" s="44" t="s">
        <v>296</v>
      </c>
      <c r="C84" s="45">
        <v>382</v>
      </c>
      <c r="D84" s="45">
        <v>3000</v>
      </c>
      <c r="E84" s="46" t="s">
        <v>247</v>
      </c>
      <c r="F84" s="49" t="s">
        <v>242</v>
      </c>
      <c r="G84" s="49" t="s">
        <v>238</v>
      </c>
      <c r="H84" s="47">
        <v>300000</v>
      </c>
      <c r="I84" s="48" t="s">
        <v>213</v>
      </c>
    </row>
    <row r="85" spans="2:9" ht="63.75" x14ac:dyDescent="0.25">
      <c r="B85" s="44" t="s">
        <v>297</v>
      </c>
      <c r="C85" s="45">
        <v>211</v>
      </c>
      <c r="D85" s="45">
        <v>2000</v>
      </c>
      <c r="E85" s="46" t="s">
        <v>210</v>
      </c>
      <c r="F85" s="49" t="s">
        <v>211</v>
      </c>
      <c r="G85" s="46" t="s">
        <v>212</v>
      </c>
      <c r="H85" s="47">
        <v>5000</v>
      </c>
      <c r="I85" s="48" t="s">
        <v>213</v>
      </c>
    </row>
    <row r="86" spans="2:9" ht="38.25" x14ac:dyDescent="0.25">
      <c r="B86" s="44" t="s">
        <v>297</v>
      </c>
      <c r="C86" s="45">
        <v>261</v>
      </c>
      <c r="D86" s="45">
        <v>2000</v>
      </c>
      <c r="E86" s="46"/>
      <c r="F86" s="49" t="s">
        <v>215</v>
      </c>
      <c r="G86" s="46" t="s">
        <v>230</v>
      </c>
      <c r="H86" s="47">
        <v>10500</v>
      </c>
      <c r="I86" s="48" t="s">
        <v>213</v>
      </c>
    </row>
    <row r="87" spans="2:9" ht="63.75" x14ac:dyDescent="0.25">
      <c r="B87" s="44" t="s">
        <v>298</v>
      </c>
      <c r="C87" s="45">
        <v>211</v>
      </c>
      <c r="D87" s="45">
        <v>2000</v>
      </c>
      <c r="E87" s="46" t="s">
        <v>210</v>
      </c>
      <c r="F87" s="49" t="s">
        <v>211</v>
      </c>
      <c r="G87" s="46" t="s">
        <v>212</v>
      </c>
      <c r="H87" s="47">
        <v>30000</v>
      </c>
      <c r="I87" s="48" t="s">
        <v>213</v>
      </c>
    </row>
    <row r="88" spans="2:9" ht="51" x14ac:dyDescent="0.25">
      <c r="B88" s="44" t="s">
        <v>298</v>
      </c>
      <c r="C88" s="45">
        <v>249</v>
      </c>
      <c r="D88" s="45">
        <v>2000</v>
      </c>
      <c r="E88" s="46" t="s">
        <v>299</v>
      </c>
      <c r="F88" s="49" t="s">
        <v>300</v>
      </c>
      <c r="G88" s="46" t="s">
        <v>216</v>
      </c>
      <c r="H88" s="47">
        <v>200000</v>
      </c>
      <c r="I88" s="48" t="s">
        <v>213</v>
      </c>
    </row>
    <row r="89" spans="2:9" ht="51" x14ac:dyDescent="0.25">
      <c r="B89" s="44" t="s">
        <v>298</v>
      </c>
      <c r="C89" s="45">
        <v>261</v>
      </c>
      <c r="D89" s="45">
        <v>2000</v>
      </c>
      <c r="E89" s="46" t="s">
        <v>214</v>
      </c>
      <c r="F89" s="49" t="s">
        <v>215</v>
      </c>
      <c r="G89" s="46" t="s">
        <v>216</v>
      </c>
      <c r="H89" s="47">
        <v>500000</v>
      </c>
      <c r="I89" s="48" t="s">
        <v>213</v>
      </c>
    </row>
    <row r="90" spans="2:9" ht="63.75" x14ac:dyDescent="0.25">
      <c r="B90" s="44" t="s">
        <v>301</v>
      </c>
      <c r="C90" s="45">
        <v>211</v>
      </c>
      <c r="D90" s="45">
        <v>2000</v>
      </c>
      <c r="E90" s="46" t="s">
        <v>210</v>
      </c>
      <c r="F90" s="46" t="s">
        <v>211</v>
      </c>
      <c r="G90" s="46" t="s">
        <v>212</v>
      </c>
      <c r="H90" s="47">
        <v>100000</v>
      </c>
      <c r="I90" s="48" t="s">
        <v>213</v>
      </c>
    </row>
    <row r="91" spans="2:9" ht="38.25" x14ac:dyDescent="0.25">
      <c r="B91" s="44" t="s">
        <v>301</v>
      </c>
      <c r="C91" s="45">
        <v>246</v>
      </c>
      <c r="D91" s="45">
        <v>2000</v>
      </c>
      <c r="E91" s="46" t="s">
        <v>299</v>
      </c>
      <c r="F91" s="46" t="s">
        <v>302</v>
      </c>
      <c r="G91" s="49" t="s">
        <v>256</v>
      </c>
      <c r="H91" s="47">
        <v>1200000</v>
      </c>
      <c r="I91" s="48" t="s">
        <v>213</v>
      </c>
    </row>
    <row r="92" spans="2:9" ht="51" x14ac:dyDescent="0.25">
      <c r="B92" s="44" t="s">
        <v>301</v>
      </c>
      <c r="C92" s="45">
        <v>261</v>
      </c>
      <c r="D92" s="45">
        <v>2000</v>
      </c>
      <c r="E92" s="46" t="s">
        <v>214</v>
      </c>
      <c r="F92" s="46" t="s">
        <v>215</v>
      </c>
      <c r="G92" s="46" t="s">
        <v>216</v>
      </c>
      <c r="H92" s="47">
        <v>1000000</v>
      </c>
      <c r="I92" s="48" t="s">
        <v>213</v>
      </c>
    </row>
    <row r="93" spans="2:9" ht="63.75" x14ac:dyDescent="0.25">
      <c r="B93" s="44" t="s">
        <v>301</v>
      </c>
      <c r="C93" s="45">
        <v>291</v>
      </c>
      <c r="D93" s="45">
        <v>2000</v>
      </c>
      <c r="E93" s="46" t="s">
        <v>222</v>
      </c>
      <c r="F93" s="46" t="s">
        <v>303</v>
      </c>
      <c r="G93" s="46" t="s">
        <v>224</v>
      </c>
      <c r="H93" s="47">
        <v>100000</v>
      </c>
      <c r="I93" s="48" t="s">
        <v>213</v>
      </c>
    </row>
    <row r="94" spans="2:9" ht="38.25" x14ac:dyDescent="0.25">
      <c r="B94" s="44" t="s">
        <v>301</v>
      </c>
      <c r="C94" s="45">
        <v>326</v>
      </c>
      <c r="D94" s="45">
        <v>3000</v>
      </c>
      <c r="E94" s="46" t="s">
        <v>240</v>
      </c>
      <c r="F94" s="46" t="s">
        <v>234</v>
      </c>
      <c r="G94" s="49" t="s">
        <v>256</v>
      </c>
      <c r="H94" s="47">
        <v>800000</v>
      </c>
      <c r="I94" s="48" t="s">
        <v>213</v>
      </c>
    </row>
    <row r="95" spans="2:9" ht="38.25" x14ac:dyDescent="0.25">
      <c r="B95" s="44" t="s">
        <v>301</v>
      </c>
      <c r="C95" s="45">
        <v>332</v>
      </c>
      <c r="D95" s="45">
        <v>3000</v>
      </c>
      <c r="E95" s="46" t="s">
        <v>272</v>
      </c>
      <c r="F95" s="46" t="s">
        <v>304</v>
      </c>
      <c r="G95" s="49" t="s">
        <v>256</v>
      </c>
      <c r="H95" s="47">
        <v>150000</v>
      </c>
      <c r="I95" s="48" t="s">
        <v>213</v>
      </c>
    </row>
    <row r="96" spans="2:9" ht="38.25" x14ac:dyDescent="0.25">
      <c r="B96" s="44" t="s">
        <v>301</v>
      </c>
      <c r="C96" s="45">
        <v>351</v>
      </c>
      <c r="D96" s="45">
        <v>3000</v>
      </c>
      <c r="E96" s="46" t="s">
        <v>305</v>
      </c>
      <c r="F96" s="46" t="s">
        <v>306</v>
      </c>
      <c r="G96" s="49" t="s">
        <v>256</v>
      </c>
      <c r="H96" s="47">
        <v>3000000</v>
      </c>
      <c r="I96" s="48" t="s">
        <v>213</v>
      </c>
    </row>
    <row r="97" spans="2:9" ht="38.25" x14ac:dyDescent="0.25">
      <c r="B97" s="44" t="s">
        <v>301</v>
      </c>
      <c r="C97" s="45">
        <v>515</v>
      </c>
      <c r="D97" s="45">
        <v>5000</v>
      </c>
      <c r="E97" s="46" t="s">
        <v>217</v>
      </c>
      <c r="F97" s="46" t="s">
        <v>225</v>
      </c>
      <c r="G97" s="49" t="s">
        <v>256</v>
      </c>
      <c r="H97" s="47">
        <v>100000</v>
      </c>
      <c r="I97" s="48" t="s">
        <v>213</v>
      </c>
    </row>
    <row r="98" spans="2:9" ht="38.25" x14ac:dyDescent="0.25">
      <c r="B98" s="44" t="s">
        <v>301</v>
      </c>
      <c r="C98" s="45">
        <v>563</v>
      </c>
      <c r="D98" s="45">
        <v>5000</v>
      </c>
      <c r="E98" s="46" t="s">
        <v>307</v>
      </c>
      <c r="F98" s="46" t="s">
        <v>308</v>
      </c>
      <c r="G98" s="49" t="s">
        <v>256</v>
      </c>
      <c r="H98" s="47">
        <v>200000</v>
      </c>
      <c r="I98" s="48" t="s">
        <v>213</v>
      </c>
    </row>
    <row r="99" spans="2:9" ht="38.25" x14ac:dyDescent="0.25">
      <c r="B99" s="44" t="s">
        <v>301</v>
      </c>
      <c r="C99" s="45">
        <v>615</v>
      </c>
      <c r="D99" s="45">
        <v>6000</v>
      </c>
      <c r="E99" s="46" t="s">
        <v>226</v>
      </c>
      <c r="F99" s="46" t="s">
        <v>309</v>
      </c>
      <c r="G99" s="49" t="s">
        <v>256</v>
      </c>
      <c r="H99" s="47">
        <v>10100000</v>
      </c>
      <c r="I99" s="48" t="s">
        <v>213</v>
      </c>
    </row>
    <row r="100" spans="2:9" ht="63.75" x14ac:dyDescent="0.25">
      <c r="B100" s="44" t="s">
        <v>310</v>
      </c>
      <c r="C100" s="45">
        <v>211</v>
      </c>
      <c r="D100" s="45">
        <v>2000</v>
      </c>
      <c r="E100" s="46" t="s">
        <v>210</v>
      </c>
      <c r="F100" s="49" t="s">
        <v>211</v>
      </c>
      <c r="G100" s="46" t="s">
        <v>212</v>
      </c>
      <c r="H100" s="47">
        <v>10000</v>
      </c>
      <c r="I100" s="48" t="s">
        <v>213</v>
      </c>
    </row>
    <row r="101" spans="2:9" ht="51" x14ac:dyDescent="0.25">
      <c r="B101" s="44" t="s">
        <v>310</v>
      </c>
      <c r="C101" s="45">
        <v>261</v>
      </c>
      <c r="D101" s="45">
        <v>2000</v>
      </c>
      <c r="E101" s="46" t="s">
        <v>214</v>
      </c>
      <c r="F101" s="49" t="s">
        <v>215</v>
      </c>
      <c r="G101" s="49" t="s">
        <v>216</v>
      </c>
      <c r="H101" s="47">
        <v>1000000</v>
      </c>
      <c r="I101" s="48" t="s">
        <v>213</v>
      </c>
    </row>
    <row r="102" spans="2:9" ht="38.25" x14ac:dyDescent="0.25">
      <c r="B102" s="44" t="s">
        <v>310</v>
      </c>
      <c r="C102" s="45">
        <v>355</v>
      </c>
      <c r="D102" s="45">
        <v>3000</v>
      </c>
      <c r="E102" s="46" t="s">
        <v>305</v>
      </c>
      <c r="F102" s="49" t="s">
        <v>311</v>
      </c>
      <c r="G102" s="46" t="s">
        <v>230</v>
      </c>
      <c r="H102" s="47">
        <v>400000</v>
      </c>
      <c r="I102" s="48" t="s">
        <v>213</v>
      </c>
    </row>
    <row r="103" spans="2:9" ht="38.25" x14ac:dyDescent="0.25">
      <c r="B103" s="44" t="s">
        <v>310</v>
      </c>
      <c r="C103" s="52">
        <v>357</v>
      </c>
      <c r="D103" s="52">
        <v>3000</v>
      </c>
      <c r="E103" s="46" t="s">
        <v>305</v>
      </c>
      <c r="F103" s="49" t="s">
        <v>312</v>
      </c>
      <c r="G103" s="46" t="s">
        <v>230</v>
      </c>
      <c r="H103" s="47">
        <v>550000</v>
      </c>
      <c r="I103" s="48" t="s">
        <v>213</v>
      </c>
    </row>
    <row r="104" spans="2:9" ht="51" x14ac:dyDescent="0.25">
      <c r="B104" s="44" t="s">
        <v>310</v>
      </c>
      <c r="C104" s="45">
        <v>541</v>
      </c>
      <c r="D104" s="45">
        <v>5000</v>
      </c>
      <c r="E104" s="46" t="s">
        <v>313</v>
      </c>
      <c r="F104" s="49" t="s">
        <v>314</v>
      </c>
      <c r="G104" s="46" t="s">
        <v>216</v>
      </c>
      <c r="H104" s="47">
        <v>4000000</v>
      </c>
      <c r="I104" s="48" t="s">
        <v>213</v>
      </c>
    </row>
    <row r="105" spans="2:9" ht="63.75" x14ac:dyDescent="0.25">
      <c r="B105" s="44" t="s">
        <v>315</v>
      </c>
      <c r="C105" s="45">
        <v>211</v>
      </c>
      <c r="D105" s="45">
        <v>2000</v>
      </c>
      <c r="E105" s="46" t="s">
        <v>210</v>
      </c>
      <c r="F105" s="46" t="s">
        <v>211</v>
      </c>
      <c r="G105" s="46" t="s">
        <v>212</v>
      </c>
      <c r="H105" s="47">
        <v>12000</v>
      </c>
      <c r="I105" s="48" t="s">
        <v>213</v>
      </c>
    </row>
    <row r="106" spans="2:9" ht="51" x14ac:dyDescent="0.25">
      <c r="B106" s="44" t="s">
        <v>315</v>
      </c>
      <c r="C106" s="45">
        <v>261</v>
      </c>
      <c r="D106" s="45">
        <v>2000</v>
      </c>
      <c r="E106" s="46" t="s">
        <v>214</v>
      </c>
      <c r="F106" s="46" t="s">
        <v>215</v>
      </c>
      <c r="G106" s="49" t="s">
        <v>216</v>
      </c>
      <c r="H106" s="47">
        <v>100000</v>
      </c>
      <c r="I106" s="48" t="s">
        <v>213</v>
      </c>
    </row>
    <row r="107" spans="2:9" ht="63.75" x14ac:dyDescent="0.25">
      <c r="B107" s="44" t="s">
        <v>316</v>
      </c>
      <c r="C107" s="45">
        <v>211</v>
      </c>
      <c r="D107" s="45">
        <v>2000</v>
      </c>
      <c r="E107" s="46" t="s">
        <v>210</v>
      </c>
      <c r="F107" s="46" t="s">
        <v>211</v>
      </c>
      <c r="G107" s="46" t="s">
        <v>212</v>
      </c>
      <c r="H107" s="47">
        <v>10000</v>
      </c>
      <c r="I107" s="48" t="s">
        <v>213</v>
      </c>
    </row>
    <row r="108" spans="2:9" ht="51" x14ac:dyDescent="0.25">
      <c r="B108" s="44" t="s">
        <v>316</v>
      </c>
      <c r="C108" s="45">
        <v>261</v>
      </c>
      <c r="D108" s="45">
        <v>2000</v>
      </c>
      <c r="E108" s="46" t="s">
        <v>214</v>
      </c>
      <c r="F108" s="46" t="s">
        <v>215</v>
      </c>
      <c r="G108" s="49" t="s">
        <v>216</v>
      </c>
      <c r="H108" s="47">
        <v>25000</v>
      </c>
      <c r="I108" s="48" t="s">
        <v>213</v>
      </c>
    </row>
    <row r="109" spans="2:9" ht="63.75" x14ac:dyDescent="0.25">
      <c r="B109" s="44" t="s">
        <v>317</v>
      </c>
      <c r="C109" s="45">
        <v>211</v>
      </c>
      <c r="D109" s="45">
        <v>2000</v>
      </c>
      <c r="E109" s="46" t="s">
        <v>210</v>
      </c>
      <c r="F109" s="46" t="s">
        <v>211</v>
      </c>
      <c r="G109" s="46" t="s">
        <v>212</v>
      </c>
      <c r="H109" s="47">
        <v>10000</v>
      </c>
      <c r="I109" s="48" t="s">
        <v>213</v>
      </c>
    </row>
    <row r="110" spans="2:9" ht="51" x14ac:dyDescent="0.25">
      <c r="B110" s="44" t="s">
        <v>317</v>
      </c>
      <c r="C110" s="45">
        <v>261</v>
      </c>
      <c r="D110" s="45">
        <v>2000</v>
      </c>
      <c r="E110" s="46" t="s">
        <v>214</v>
      </c>
      <c r="F110" s="46" t="s">
        <v>215</v>
      </c>
      <c r="G110" s="49" t="s">
        <v>216</v>
      </c>
      <c r="H110" s="47">
        <v>15000</v>
      </c>
      <c r="I110" s="48" t="s">
        <v>213</v>
      </c>
    </row>
    <row r="111" spans="2:9" ht="63.75" x14ac:dyDescent="0.25">
      <c r="B111" s="44" t="s">
        <v>318</v>
      </c>
      <c r="C111" s="45">
        <v>211</v>
      </c>
      <c r="D111" s="45">
        <v>2000</v>
      </c>
      <c r="E111" s="46" t="s">
        <v>210</v>
      </c>
      <c r="F111" s="46" t="s">
        <v>211</v>
      </c>
      <c r="G111" s="46" t="s">
        <v>212</v>
      </c>
      <c r="H111" s="47">
        <v>12000</v>
      </c>
      <c r="I111" s="48" t="s">
        <v>213</v>
      </c>
    </row>
    <row r="112" spans="2:9" ht="51" x14ac:dyDescent="0.25">
      <c r="B112" s="44" t="s">
        <v>318</v>
      </c>
      <c r="C112" s="45">
        <v>261</v>
      </c>
      <c r="D112" s="45">
        <v>2000</v>
      </c>
      <c r="E112" s="46" t="s">
        <v>214</v>
      </c>
      <c r="F112" s="46" t="s">
        <v>215</v>
      </c>
      <c r="G112" s="49" t="s">
        <v>216</v>
      </c>
      <c r="H112" s="47">
        <v>65000</v>
      </c>
      <c r="I112" s="48" t="s">
        <v>213</v>
      </c>
    </row>
    <row r="113" spans="2:9" ht="51" x14ac:dyDescent="0.25">
      <c r="B113" s="44" t="s">
        <v>319</v>
      </c>
      <c r="C113" s="45">
        <v>211</v>
      </c>
      <c r="D113" s="45">
        <v>2000</v>
      </c>
      <c r="E113" s="46" t="s">
        <v>210</v>
      </c>
      <c r="F113" s="46" t="s">
        <v>211</v>
      </c>
      <c r="G113" s="46" t="s">
        <v>216</v>
      </c>
      <c r="H113" s="47">
        <v>50000</v>
      </c>
      <c r="I113" s="48" t="s">
        <v>213</v>
      </c>
    </row>
    <row r="114" spans="2:9" ht="51" x14ac:dyDescent="0.25">
      <c r="B114" s="44" t="s">
        <v>319</v>
      </c>
      <c r="C114" s="45">
        <v>261</v>
      </c>
      <c r="D114" s="45">
        <v>2000</v>
      </c>
      <c r="E114" s="46" t="s">
        <v>214</v>
      </c>
      <c r="F114" s="46" t="s">
        <v>215</v>
      </c>
      <c r="G114" s="49" t="s">
        <v>216</v>
      </c>
      <c r="H114" s="47">
        <v>500000</v>
      </c>
      <c r="I114" s="48" t="s">
        <v>213</v>
      </c>
    </row>
    <row r="115" spans="2:9" ht="38.25" x14ac:dyDescent="0.25">
      <c r="B115" s="44" t="s">
        <v>319</v>
      </c>
      <c r="C115" s="45">
        <v>272</v>
      </c>
      <c r="D115" s="45">
        <v>2000</v>
      </c>
      <c r="E115" s="46" t="s">
        <v>245</v>
      </c>
      <c r="F115" s="46" t="s">
        <v>320</v>
      </c>
      <c r="G115" s="46" t="s">
        <v>230</v>
      </c>
      <c r="H115" s="47">
        <v>100000</v>
      </c>
      <c r="I115" s="48" t="s">
        <v>213</v>
      </c>
    </row>
    <row r="116" spans="2:9" ht="63.75" customHeight="1" x14ac:dyDescent="0.25">
      <c r="B116" s="44" t="s">
        <v>321</v>
      </c>
      <c r="C116" s="45">
        <v>211</v>
      </c>
      <c r="D116" s="45">
        <v>2000</v>
      </c>
      <c r="E116" s="46" t="s">
        <v>210</v>
      </c>
      <c r="F116" s="46" t="s">
        <v>211</v>
      </c>
      <c r="G116" s="51" t="s">
        <v>232</v>
      </c>
      <c r="H116" s="47">
        <v>20000</v>
      </c>
      <c r="I116" s="48" t="s">
        <v>213</v>
      </c>
    </row>
    <row r="117" spans="2:9" ht="51" x14ac:dyDescent="0.25">
      <c r="B117" s="44" t="s">
        <v>321</v>
      </c>
      <c r="C117" s="45">
        <v>261</v>
      </c>
      <c r="D117" s="45">
        <v>2000</v>
      </c>
      <c r="E117" s="46" t="s">
        <v>214</v>
      </c>
      <c r="F117" s="46" t="s">
        <v>215</v>
      </c>
      <c r="G117" s="49" t="s">
        <v>216</v>
      </c>
      <c r="H117" s="47">
        <v>210000</v>
      </c>
      <c r="I117" s="48" t="s">
        <v>213</v>
      </c>
    </row>
    <row r="118" spans="2:9" ht="51" x14ac:dyDescent="0.25">
      <c r="B118" s="44" t="s">
        <v>322</v>
      </c>
      <c r="C118" s="45">
        <v>211</v>
      </c>
      <c r="D118" s="45">
        <v>2000</v>
      </c>
      <c r="E118" s="46" t="s">
        <v>210</v>
      </c>
      <c r="F118" s="49" t="s">
        <v>211</v>
      </c>
      <c r="G118" s="46" t="s">
        <v>216</v>
      </c>
      <c r="H118" s="47">
        <v>80000</v>
      </c>
      <c r="I118" s="48" t="s">
        <v>213</v>
      </c>
    </row>
    <row r="119" spans="2:9" ht="51" x14ac:dyDescent="0.25">
      <c r="B119" s="44" t="s">
        <v>322</v>
      </c>
      <c r="C119" s="45">
        <v>216</v>
      </c>
      <c r="D119" s="45">
        <v>2000</v>
      </c>
      <c r="E119" s="46" t="s">
        <v>210</v>
      </c>
      <c r="F119" s="49" t="s">
        <v>323</v>
      </c>
      <c r="G119" s="46" t="s">
        <v>216</v>
      </c>
      <c r="H119" s="47">
        <v>25000</v>
      </c>
      <c r="I119" s="48" t="s">
        <v>213</v>
      </c>
    </row>
    <row r="120" spans="2:9" ht="51" x14ac:dyDescent="0.25">
      <c r="B120" s="44" t="s">
        <v>322</v>
      </c>
      <c r="C120" s="45">
        <v>253</v>
      </c>
      <c r="D120" s="45">
        <v>2000</v>
      </c>
      <c r="E120" s="46" t="s">
        <v>220</v>
      </c>
      <c r="F120" s="49" t="s">
        <v>264</v>
      </c>
      <c r="G120" s="46" t="s">
        <v>216</v>
      </c>
      <c r="H120" s="47">
        <v>4400000</v>
      </c>
      <c r="I120" s="48" t="s">
        <v>213</v>
      </c>
    </row>
    <row r="121" spans="2:9" ht="51" x14ac:dyDescent="0.25">
      <c r="B121" s="44" t="s">
        <v>322</v>
      </c>
      <c r="C121" s="45">
        <v>254</v>
      </c>
      <c r="D121" s="45">
        <v>2000</v>
      </c>
      <c r="E121" s="46" t="s">
        <v>220</v>
      </c>
      <c r="F121" s="49" t="s">
        <v>324</v>
      </c>
      <c r="G121" s="46" t="s">
        <v>216</v>
      </c>
      <c r="H121" s="47">
        <v>4000000</v>
      </c>
      <c r="I121" s="48" t="s">
        <v>213</v>
      </c>
    </row>
    <row r="122" spans="2:9" ht="51" x14ac:dyDescent="0.25">
      <c r="B122" s="44" t="s">
        <v>322</v>
      </c>
      <c r="C122" s="45">
        <v>261</v>
      </c>
      <c r="D122" s="45">
        <v>2000</v>
      </c>
      <c r="E122" s="46" t="s">
        <v>214</v>
      </c>
      <c r="F122" s="49" t="s">
        <v>215</v>
      </c>
      <c r="G122" s="49" t="s">
        <v>216</v>
      </c>
      <c r="H122" s="47">
        <v>1000000</v>
      </c>
      <c r="I122" s="48" t="s">
        <v>213</v>
      </c>
    </row>
    <row r="123" spans="2:9" ht="38.25" x14ac:dyDescent="0.25">
      <c r="B123" s="44" t="s">
        <v>322</v>
      </c>
      <c r="C123" s="45">
        <v>272</v>
      </c>
      <c r="D123" s="45">
        <v>2000</v>
      </c>
      <c r="E123" s="46" t="s">
        <v>245</v>
      </c>
      <c r="F123" s="49" t="s">
        <v>325</v>
      </c>
      <c r="G123" s="46" t="s">
        <v>230</v>
      </c>
      <c r="H123" s="47">
        <v>150000</v>
      </c>
      <c r="I123" s="48" t="s">
        <v>213</v>
      </c>
    </row>
    <row r="124" spans="2:9" ht="63.75" customHeight="1" x14ac:dyDescent="0.25">
      <c r="B124" s="44" t="s">
        <v>322</v>
      </c>
      <c r="C124" s="45">
        <v>531</v>
      </c>
      <c r="D124" s="45">
        <v>5000</v>
      </c>
      <c r="E124" s="46" t="s">
        <v>326</v>
      </c>
      <c r="F124" s="49" t="s">
        <v>327</v>
      </c>
      <c r="G124" s="51" t="s">
        <v>232</v>
      </c>
      <c r="H124" s="47">
        <v>550000</v>
      </c>
      <c r="I124" s="48" t="s">
        <v>213</v>
      </c>
    </row>
    <row r="125" spans="2:9" ht="25.5" customHeight="1" x14ac:dyDescent="0.25">
      <c r="B125" s="44" t="s">
        <v>322</v>
      </c>
      <c r="C125" s="45">
        <v>565</v>
      </c>
      <c r="D125" s="45">
        <v>5000</v>
      </c>
      <c r="E125" s="46" t="s">
        <v>307</v>
      </c>
      <c r="F125" s="49" t="s">
        <v>328</v>
      </c>
      <c r="G125" s="49" t="s">
        <v>230</v>
      </c>
      <c r="H125" s="47">
        <v>100000</v>
      </c>
      <c r="I125" s="48" t="s">
        <v>213</v>
      </c>
    </row>
    <row r="126" spans="2:9" ht="51" customHeight="1" x14ac:dyDescent="0.25">
      <c r="B126" s="44" t="s">
        <v>329</v>
      </c>
      <c r="C126" s="45">
        <v>211</v>
      </c>
      <c r="D126" s="45">
        <v>2000</v>
      </c>
      <c r="E126" s="46" t="s">
        <v>210</v>
      </c>
      <c r="F126" s="46" t="s">
        <v>211</v>
      </c>
      <c r="G126" s="46" t="s">
        <v>216</v>
      </c>
      <c r="H126" s="47">
        <v>50000</v>
      </c>
      <c r="I126" s="48" t="s">
        <v>213</v>
      </c>
    </row>
    <row r="127" spans="2:9" ht="51" x14ac:dyDescent="0.25">
      <c r="B127" s="44" t="s">
        <v>329</v>
      </c>
      <c r="C127" s="45">
        <v>261</v>
      </c>
      <c r="D127" s="45">
        <v>2000</v>
      </c>
      <c r="E127" s="46" t="s">
        <v>214</v>
      </c>
      <c r="F127" s="46" t="s">
        <v>215</v>
      </c>
      <c r="G127" s="49" t="s">
        <v>216</v>
      </c>
      <c r="H127" s="47">
        <v>3000000</v>
      </c>
      <c r="I127" s="48" t="s">
        <v>213</v>
      </c>
    </row>
    <row r="128" spans="2:9" ht="38.25" x14ac:dyDescent="0.25">
      <c r="B128" s="44" t="s">
        <v>329</v>
      </c>
      <c r="C128" s="45">
        <v>282</v>
      </c>
      <c r="D128" s="45">
        <v>2000</v>
      </c>
      <c r="E128" s="46" t="s">
        <v>330</v>
      </c>
      <c r="F128" s="46" t="s">
        <v>331</v>
      </c>
      <c r="G128" s="46" t="s">
        <v>230</v>
      </c>
      <c r="H128" s="47">
        <v>150000</v>
      </c>
      <c r="I128" s="48" t="s">
        <v>213</v>
      </c>
    </row>
    <row r="129" spans="2:9" ht="38.25" x14ac:dyDescent="0.25">
      <c r="B129" s="44" t="s">
        <v>329</v>
      </c>
      <c r="C129" s="45">
        <v>283</v>
      </c>
      <c r="D129" s="45">
        <v>2000</v>
      </c>
      <c r="E129" s="46" t="s">
        <v>330</v>
      </c>
      <c r="F129" s="46" t="s">
        <v>320</v>
      </c>
      <c r="G129" s="46" t="s">
        <v>230</v>
      </c>
      <c r="H129" s="47">
        <v>300000</v>
      </c>
      <c r="I129" s="48" t="s">
        <v>213</v>
      </c>
    </row>
    <row r="130" spans="2:9" ht="38.25" x14ac:dyDescent="0.25">
      <c r="B130" s="44" t="s">
        <v>329</v>
      </c>
      <c r="C130" s="45">
        <v>334</v>
      </c>
      <c r="D130" s="45">
        <v>3000</v>
      </c>
      <c r="E130" s="46" t="s">
        <v>272</v>
      </c>
      <c r="F130" s="46" t="s">
        <v>332</v>
      </c>
      <c r="G130" s="46" t="s">
        <v>230</v>
      </c>
      <c r="H130" s="47">
        <v>200000</v>
      </c>
      <c r="I130" s="48" t="s">
        <v>213</v>
      </c>
    </row>
    <row r="131" spans="2:9" ht="38.25" x14ac:dyDescent="0.25">
      <c r="B131" s="44" t="s">
        <v>329</v>
      </c>
      <c r="C131" s="45">
        <v>565</v>
      </c>
      <c r="D131" s="45">
        <v>5000</v>
      </c>
      <c r="E131" s="46" t="s">
        <v>307</v>
      </c>
      <c r="F131" s="46" t="s">
        <v>328</v>
      </c>
      <c r="G131" s="49" t="s">
        <v>256</v>
      </c>
      <c r="H131" s="47">
        <v>140000</v>
      </c>
      <c r="I131" s="48" t="s">
        <v>213</v>
      </c>
    </row>
    <row r="132" spans="2:9" ht="51" x14ac:dyDescent="0.25">
      <c r="B132" s="44" t="s">
        <v>333</v>
      </c>
      <c r="C132" s="45">
        <v>211</v>
      </c>
      <c r="D132" s="45">
        <v>2000</v>
      </c>
      <c r="E132" s="46" t="s">
        <v>210</v>
      </c>
      <c r="F132" s="46" t="s">
        <v>211</v>
      </c>
      <c r="G132" s="46" t="s">
        <v>216</v>
      </c>
      <c r="H132" s="47">
        <v>20000</v>
      </c>
      <c r="I132" s="48" t="s">
        <v>213</v>
      </c>
    </row>
    <row r="133" spans="2:9" ht="51" x14ac:dyDescent="0.25">
      <c r="B133" s="44" t="s">
        <v>333</v>
      </c>
      <c r="C133" s="45">
        <v>216</v>
      </c>
      <c r="D133" s="45">
        <v>2000</v>
      </c>
      <c r="E133" s="46" t="s">
        <v>210</v>
      </c>
      <c r="F133" s="46" t="s">
        <v>323</v>
      </c>
      <c r="G133" s="46" t="s">
        <v>216</v>
      </c>
      <c r="H133" s="47">
        <v>25000</v>
      </c>
      <c r="I133" s="48" t="s">
        <v>213</v>
      </c>
    </row>
    <row r="134" spans="2:9" ht="38.25" x14ac:dyDescent="0.25">
      <c r="B134" s="44" t="s">
        <v>333</v>
      </c>
      <c r="C134" s="45">
        <v>247</v>
      </c>
      <c r="D134" s="45">
        <v>2000</v>
      </c>
      <c r="E134" s="46" t="s">
        <v>299</v>
      </c>
      <c r="F134" s="46" t="s">
        <v>237</v>
      </c>
      <c r="G134" s="49" t="s">
        <v>256</v>
      </c>
      <c r="H134" s="47">
        <v>50000</v>
      </c>
      <c r="I134" s="48" t="s">
        <v>213</v>
      </c>
    </row>
    <row r="135" spans="2:9" ht="38.25" x14ac:dyDescent="0.25">
      <c r="B135" s="44" t="s">
        <v>333</v>
      </c>
      <c r="C135" s="45">
        <v>249</v>
      </c>
      <c r="D135" s="45">
        <v>2000</v>
      </c>
      <c r="E135" s="46" t="s">
        <v>299</v>
      </c>
      <c r="F135" s="46" t="s">
        <v>300</v>
      </c>
      <c r="G135" s="49" t="s">
        <v>256</v>
      </c>
      <c r="H135" s="47">
        <v>15000</v>
      </c>
      <c r="I135" s="48" t="s">
        <v>213</v>
      </c>
    </row>
    <row r="136" spans="2:9" ht="51" x14ac:dyDescent="0.25">
      <c r="B136" s="44" t="s">
        <v>333</v>
      </c>
      <c r="C136" s="45">
        <v>261</v>
      </c>
      <c r="D136" s="45">
        <v>2000</v>
      </c>
      <c r="E136" s="46" t="s">
        <v>214</v>
      </c>
      <c r="F136" s="46" t="s">
        <v>215</v>
      </c>
      <c r="G136" s="49" t="s">
        <v>216</v>
      </c>
      <c r="H136" s="47">
        <v>1200000</v>
      </c>
      <c r="I136" s="48" t="s">
        <v>213</v>
      </c>
    </row>
    <row r="137" spans="2:9" ht="38.25" x14ac:dyDescent="0.25">
      <c r="B137" s="44" t="s">
        <v>333</v>
      </c>
      <c r="C137" s="45">
        <v>272</v>
      </c>
      <c r="D137" s="45">
        <v>2000</v>
      </c>
      <c r="E137" s="46" t="s">
        <v>245</v>
      </c>
      <c r="F137" s="46" t="s">
        <v>325</v>
      </c>
      <c r="G137" s="49" t="s">
        <v>256</v>
      </c>
      <c r="H137" s="47">
        <v>25000</v>
      </c>
      <c r="I137" s="48" t="s">
        <v>213</v>
      </c>
    </row>
    <row r="138" spans="2:9" ht="63.75" x14ac:dyDescent="0.25">
      <c r="B138" s="44" t="s">
        <v>333</v>
      </c>
      <c r="C138" s="45">
        <v>291</v>
      </c>
      <c r="D138" s="45">
        <v>2000</v>
      </c>
      <c r="E138" s="46" t="s">
        <v>222</v>
      </c>
      <c r="F138" s="46" t="s">
        <v>303</v>
      </c>
      <c r="G138" s="49" t="s">
        <v>224</v>
      </c>
      <c r="H138" s="47">
        <v>10000</v>
      </c>
      <c r="I138" s="48" t="s">
        <v>213</v>
      </c>
    </row>
    <row r="139" spans="2:9" ht="38.25" x14ac:dyDescent="0.25">
      <c r="B139" s="44" t="s">
        <v>333</v>
      </c>
      <c r="C139" s="45">
        <v>311</v>
      </c>
      <c r="D139" s="45">
        <v>3000</v>
      </c>
      <c r="E139" s="46" t="s">
        <v>268</v>
      </c>
      <c r="F139" s="46" t="s">
        <v>334</v>
      </c>
      <c r="G139" s="49" t="s">
        <v>256</v>
      </c>
      <c r="H139" s="47">
        <v>17000000</v>
      </c>
      <c r="I139" s="48" t="s">
        <v>213</v>
      </c>
    </row>
    <row r="140" spans="2:9" ht="38.25" x14ac:dyDescent="0.25">
      <c r="B140" s="44" t="s">
        <v>333</v>
      </c>
      <c r="C140" s="45">
        <v>334</v>
      </c>
      <c r="D140" s="45">
        <v>3000</v>
      </c>
      <c r="E140" s="46" t="s">
        <v>272</v>
      </c>
      <c r="F140" s="46" t="s">
        <v>332</v>
      </c>
      <c r="G140" s="49" t="s">
        <v>256</v>
      </c>
      <c r="H140" s="47">
        <v>15000</v>
      </c>
      <c r="I140" s="48" t="s">
        <v>213</v>
      </c>
    </row>
    <row r="141" spans="2:9" ht="63.75" x14ac:dyDescent="0.25">
      <c r="B141" s="44" t="s">
        <v>333</v>
      </c>
      <c r="C141" s="52">
        <v>351</v>
      </c>
      <c r="D141" s="45">
        <v>3000</v>
      </c>
      <c r="E141" s="46" t="s">
        <v>305</v>
      </c>
      <c r="F141" s="46" t="s">
        <v>306</v>
      </c>
      <c r="G141" s="46" t="s">
        <v>224</v>
      </c>
      <c r="H141" s="47">
        <v>1000000</v>
      </c>
      <c r="I141" s="48" t="s">
        <v>213</v>
      </c>
    </row>
    <row r="142" spans="2:9" ht="63.75" x14ac:dyDescent="0.25">
      <c r="B142" s="44" t="s">
        <v>333</v>
      </c>
      <c r="C142" s="45">
        <v>358</v>
      </c>
      <c r="D142" s="45">
        <v>3000</v>
      </c>
      <c r="E142" s="46" t="s">
        <v>305</v>
      </c>
      <c r="F142" s="46" t="s">
        <v>335</v>
      </c>
      <c r="G142" s="46" t="s">
        <v>224</v>
      </c>
      <c r="H142" s="47">
        <v>16166032</v>
      </c>
      <c r="I142" s="48" t="s">
        <v>213</v>
      </c>
    </row>
    <row r="143" spans="2:9" ht="63.75" x14ac:dyDescent="0.25">
      <c r="B143" s="44" t="s">
        <v>333</v>
      </c>
      <c r="C143" s="45">
        <v>359</v>
      </c>
      <c r="D143" s="45">
        <v>3000</v>
      </c>
      <c r="E143" s="46" t="s">
        <v>305</v>
      </c>
      <c r="F143" s="46" t="s">
        <v>336</v>
      </c>
      <c r="G143" s="46" t="s">
        <v>224</v>
      </c>
      <c r="H143" s="47">
        <v>25000</v>
      </c>
      <c r="I143" s="48" t="s">
        <v>213</v>
      </c>
    </row>
    <row r="144" spans="2:9" ht="51" x14ac:dyDescent="0.25">
      <c r="B144" s="44" t="s">
        <v>333</v>
      </c>
      <c r="C144" s="45">
        <v>361</v>
      </c>
      <c r="D144" s="45">
        <v>3000</v>
      </c>
      <c r="E144" s="46" t="s">
        <v>233</v>
      </c>
      <c r="F144" s="46" t="s">
        <v>337</v>
      </c>
      <c r="G144" s="46" t="s">
        <v>238</v>
      </c>
      <c r="H144" s="47">
        <v>80000</v>
      </c>
      <c r="I144" s="48" t="s">
        <v>213</v>
      </c>
    </row>
    <row r="145" spans="2:9" ht="38.25" x14ac:dyDescent="0.25">
      <c r="B145" s="44" t="s">
        <v>333</v>
      </c>
      <c r="C145" s="45">
        <v>511</v>
      </c>
      <c r="D145" s="45">
        <v>5000</v>
      </c>
      <c r="E145" s="46" t="s">
        <v>217</v>
      </c>
      <c r="F145" s="46" t="s">
        <v>218</v>
      </c>
      <c r="G145" s="46" t="s">
        <v>230</v>
      </c>
      <c r="H145" s="47">
        <v>120000</v>
      </c>
      <c r="I145" s="48" t="s">
        <v>213</v>
      </c>
    </row>
    <row r="146" spans="2:9" ht="38.25" customHeight="1" x14ac:dyDescent="0.25">
      <c r="B146" s="44" t="s">
        <v>333</v>
      </c>
      <c r="C146" s="45">
        <v>567</v>
      </c>
      <c r="D146" s="45">
        <v>5000</v>
      </c>
      <c r="E146" s="46" t="s">
        <v>307</v>
      </c>
      <c r="F146" s="46" t="s">
        <v>338</v>
      </c>
      <c r="G146" s="51" t="s">
        <v>232</v>
      </c>
      <c r="H146" s="47">
        <v>319500</v>
      </c>
      <c r="I146" s="48" t="s">
        <v>213</v>
      </c>
    </row>
    <row r="147" spans="2:9" ht="63.75" x14ac:dyDescent="0.25">
      <c r="B147" s="44" t="s">
        <v>339</v>
      </c>
      <c r="C147" s="45">
        <v>211</v>
      </c>
      <c r="D147" s="45">
        <v>2000</v>
      </c>
      <c r="E147" s="46" t="s">
        <v>210</v>
      </c>
      <c r="F147" s="49" t="s">
        <v>211</v>
      </c>
      <c r="G147" s="46" t="s">
        <v>212</v>
      </c>
      <c r="H147" s="47">
        <v>10000</v>
      </c>
      <c r="I147" s="48" t="s">
        <v>213</v>
      </c>
    </row>
    <row r="148" spans="2:9" ht="51" x14ac:dyDescent="0.25">
      <c r="B148" s="44" t="s">
        <v>339</v>
      </c>
      <c r="C148" s="45">
        <v>261</v>
      </c>
      <c r="D148" s="45">
        <v>2000</v>
      </c>
      <c r="E148" s="46" t="s">
        <v>214</v>
      </c>
      <c r="F148" s="49" t="s">
        <v>215</v>
      </c>
      <c r="G148" s="46" t="s">
        <v>216</v>
      </c>
      <c r="H148" s="47">
        <v>40000</v>
      </c>
      <c r="I148" s="48" t="s">
        <v>213</v>
      </c>
    </row>
    <row r="149" spans="2:9" ht="51" x14ac:dyDescent="0.25">
      <c r="B149" s="44" t="s">
        <v>339</v>
      </c>
      <c r="C149" s="45">
        <v>361</v>
      </c>
      <c r="D149" s="45">
        <v>3000</v>
      </c>
      <c r="E149" s="46" t="s">
        <v>233</v>
      </c>
      <c r="F149" s="49" t="s">
        <v>337</v>
      </c>
      <c r="G149" s="46" t="s">
        <v>238</v>
      </c>
      <c r="H149" s="47">
        <v>75000</v>
      </c>
      <c r="I149" s="48" t="s">
        <v>213</v>
      </c>
    </row>
    <row r="150" spans="2:9" ht="63.75" x14ac:dyDescent="0.25">
      <c r="B150" s="44" t="s">
        <v>340</v>
      </c>
      <c r="C150" s="45">
        <v>211</v>
      </c>
      <c r="D150" s="45">
        <v>2000</v>
      </c>
      <c r="E150" s="46" t="s">
        <v>210</v>
      </c>
      <c r="F150" s="46" t="s">
        <v>211</v>
      </c>
      <c r="G150" s="46" t="s">
        <v>212</v>
      </c>
      <c r="H150" s="47">
        <v>8000</v>
      </c>
      <c r="I150" s="48" t="s">
        <v>213</v>
      </c>
    </row>
    <row r="151" spans="2:9" ht="63.75" x14ac:dyDescent="0.25">
      <c r="B151" s="44" t="s">
        <v>340</v>
      </c>
      <c r="C151" s="45">
        <v>214</v>
      </c>
      <c r="D151" s="45">
        <v>2000</v>
      </c>
      <c r="E151" s="46" t="s">
        <v>210</v>
      </c>
      <c r="F151" s="46" t="s">
        <v>341</v>
      </c>
      <c r="G151" s="46" t="s">
        <v>212</v>
      </c>
      <c r="H151" s="47">
        <v>150000</v>
      </c>
      <c r="I151" s="48" t="s">
        <v>213</v>
      </c>
    </row>
    <row r="152" spans="2:9" ht="51" x14ac:dyDescent="0.25">
      <c r="B152" s="44" t="s">
        <v>340</v>
      </c>
      <c r="C152" s="45">
        <v>261</v>
      </c>
      <c r="D152" s="45">
        <v>2000</v>
      </c>
      <c r="E152" s="46" t="s">
        <v>214</v>
      </c>
      <c r="F152" s="46" t="s">
        <v>215</v>
      </c>
      <c r="G152" s="46" t="s">
        <v>216</v>
      </c>
      <c r="H152" s="47">
        <v>80000</v>
      </c>
      <c r="I152" s="48" t="s">
        <v>213</v>
      </c>
    </row>
    <row r="153" spans="2:9" ht="63.75" x14ac:dyDescent="0.25">
      <c r="B153" s="44" t="s">
        <v>340</v>
      </c>
      <c r="C153" s="45">
        <v>515</v>
      </c>
      <c r="D153" s="45">
        <v>5000</v>
      </c>
      <c r="E153" s="46" t="s">
        <v>217</v>
      </c>
      <c r="F153" s="46" t="s">
        <v>225</v>
      </c>
      <c r="G153" s="46" t="s">
        <v>212</v>
      </c>
      <c r="H153" s="47">
        <v>800000</v>
      </c>
      <c r="I153" s="48" t="s">
        <v>213</v>
      </c>
    </row>
    <row r="154" spans="2:9" ht="63.75" x14ac:dyDescent="0.25">
      <c r="B154" s="44" t="s">
        <v>340</v>
      </c>
      <c r="C154" s="45">
        <v>521</v>
      </c>
      <c r="D154" s="45">
        <v>5000</v>
      </c>
      <c r="E154" s="46" t="s">
        <v>236</v>
      </c>
      <c r="F154" s="49" t="s">
        <v>342</v>
      </c>
      <c r="G154" s="46" t="s">
        <v>212</v>
      </c>
      <c r="H154" s="47">
        <v>20000</v>
      </c>
      <c r="I154" s="48" t="s">
        <v>213</v>
      </c>
    </row>
    <row r="155" spans="2:9" ht="63.75" x14ac:dyDescent="0.25">
      <c r="B155" s="44" t="s">
        <v>343</v>
      </c>
      <c r="C155" s="45">
        <v>211</v>
      </c>
      <c r="D155" s="45">
        <v>2000</v>
      </c>
      <c r="E155" s="46" t="s">
        <v>210</v>
      </c>
      <c r="F155" s="49" t="s">
        <v>211</v>
      </c>
      <c r="G155" s="46" t="s">
        <v>212</v>
      </c>
      <c r="H155" s="47">
        <v>10000</v>
      </c>
      <c r="I155" s="48" t="s">
        <v>213</v>
      </c>
    </row>
    <row r="156" spans="2:9" ht="51" x14ac:dyDescent="0.25">
      <c r="B156" s="44" t="s">
        <v>343</v>
      </c>
      <c r="C156" s="45">
        <v>261</v>
      </c>
      <c r="D156" s="45">
        <v>2000</v>
      </c>
      <c r="E156" s="46" t="s">
        <v>214</v>
      </c>
      <c r="F156" s="49" t="s">
        <v>215</v>
      </c>
      <c r="G156" s="46" t="s">
        <v>216</v>
      </c>
      <c r="H156" s="47">
        <v>200000</v>
      </c>
      <c r="I156" s="48" t="s">
        <v>213</v>
      </c>
    </row>
    <row r="157" spans="2:9" ht="51" x14ac:dyDescent="0.25">
      <c r="B157" s="44" t="s">
        <v>343</v>
      </c>
      <c r="C157" s="45">
        <v>361</v>
      </c>
      <c r="D157" s="45">
        <v>3000</v>
      </c>
      <c r="E157" s="46" t="s">
        <v>233</v>
      </c>
      <c r="F157" s="49" t="s">
        <v>337</v>
      </c>
      <c r="G157" s="46" t="s">
        <v>238</v>
      </c>
      <c r="H157" s="47">
        <v>10000</v>
      </c>
      <c r="I157" s="48" t="s">
        <v>213</v>
      </c>
    </row>
    <row r="158" spans="2:9" ht="63.75" x14ac:dyDescent="0.25">
      <c r="B158" s="44" t="s">
        <v>344</v>
      </c>
      <c r="C158" s="45">
        <v>211</v>
      </c>
      <c r="D158" s="45">
        <v>2000</v>
      </c>
      <c r="E158" s="46" t="s">
        <v>210</v>
      </c>
      <c r="F158" s="49" t="s">
        <v>211</v>
      </c>
      <c r="G158" s="46" t="s">
        <v>212</v>
      </c>
      <c r="H158" s="47">
        <v>20000</v>
      </c>
      <c r="I158" s="48" t="s">
        <v>213</v>
      </c>
    </row>
    <row r="159" spans="2:9" ht="51" x14ac:dyDescent="0.25">
      <c r="B159" s="44" t="s">
        <v>344</v>
      </c>
      <c r="C159" s="45">
        <v>261</v>
      </c>
      <c r="D159" s="45">
        <v>2000</v>
      </c>
      <c r="E159" s="46" t="s">
        <v>214</v>
      </c>
      <c r="F159" s="49" t="s">
        <v>215</v>
      </c>
      <c r="G159" s="46" t="s">
        <v>216</v>
      </c>
      <c r="H159" s="47">
        <v>350000</v>
      </c>
      <c r="I159" s="48" t="s">
        <v>213</v>
      </c>
    </row>
    <row r="160" spans="2:9" ht="51" x14ac:dyDescent="0.25">
      <c r="B160" s="44" t="s">
        <v>344</v>
      </c>
      <c r="C160" s="45">
        <v>361</v>
      </c>
      <c r="D160" s="45">
        <v>3000</v>
      </c>
      <c r="E160" s="46" t="s">
        <v>233</v>
      </c>
      <c r="F160" s="49" t="s">
        <v>337</v>
      </c>
      <c r="G160" s="49" t="s">
        <v>238</v>
      </c>
      <c r="H160" s="47">
        <v>200000</v>
      </c>
      <c r="I160" s="48" t="s">
        <v>213</v>
      </c>
    </row>
    <row r="161" spans="2:9" ht="64.5" thickBot="1" x14ac:dyDescent="0.3">
      <c r="B161" s="53" t="s">
        <v>297</v>
      </c>
      <c r="C161" s="54">
        <v>317</v>
      </c>
      <c r="D161" s="54">
        <v>3000</v>
      </c>
      <c r="E161" s="55" t="s">
        <v>210</v>
      </c>
      <c r="F161" s="56" t="s">
        <v>271</v>
      </c>
      <c r="G161" s="55" t="s">
        <v>212</v>
      </c>
      <c r="H161" s="57">
        <v>15000</v>
      </c>
      <c r="I161" s="58" t="s">
        <v>213</v>
      </c>
    </row>
  </sheetData>
  <autoFilter ref="B8:I161" xr:uid="{98B19A11-1EBC-44A3-99E0-0C0FCEC24D99}">
    <filterColumn colId="1" showButton="0"/>
    <filterColumn colId="2" showButton="0"/>
  </autoFilter>
  <mergeCells count="8">
    <mergeCell ref="E3:I3"/>
    <mergeCell ref="E4:I4"/>
    <mergeCell ref="B8:B9"/>
    <mergeCell ref="C8:E8"/>
    <mergeCell ref="F8:F9"/>
    <mergeCell ref="G8:G9"/>
    <mergeCell ref="H8:H9"/>
    <mergeCell ref="I8:I9"/>
  </mergeCells>
  <dataValidations count="2">
    <dataValidation operator="greaterThanOrEqual" allowBlank="1" showInputMessage="1" showErrorMessage="1" errorTitle="Valor no valido" error="La información que intenta ingresar es un números negativos o texto, favor de verificarlo." sqref="H111 H99 H18" xr:uid="{3CCD500F-BF9E-4181-AE2F-30736C65AF8B}"/>
    <dataValidation operator="greaterThan" allowBlank="1" showInputMessage="1" showErrorMessage="1" errorTitle="Valor no valido" error="La información que intenta ingresar es un números negativos o texto, favor de verificarlo." sqref="H50 H55 H122 H134:H136 H45 H117 H101 H48 H60 H79 H91:H92 H127" xr:uid="{0D0E7C8C-1EA1-4292-BBDB-BFC3D5B872C4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8E73D-CA79-44D4-A4BE-E4BCFE550913}">
  <dimension ref="A1:I206"/>
  <sheetViews>
    <sheetView tabSelected="1" workbookViewId="0">
      <selection activeCell="F11" sqref="F10:F11"/>
    </sheetView>
  </sheetViews>
  <sheetFormatPr baseColWidth="10" defaultRowHeight="15" x14ac:dyDescent="0.25"/>
  <cols>
    <col min="1" max="1" width="20.42578125" bestFit="1" customWidth="1"/>
    <col min="2" max="2" width="60" bestFit="1" customWidth="1"/>
    <col min="6" max="6" width="14.140625" style="8" bestFit="1" customWidth="1"/>
    <col min="7" max="7" width="16.140625" customWidth="1"/>
    <col min="8" max="8" width="14.7109375" customWidth="1"/>
    <col min="9" max="9" width="14.140625" bestFit="1" customWidth="1"/>
  </cols>
  <sheetData>
    <row r="1" spans="1:9" ht="23.25" x14ac:dyDescent="0.35">
      <c r="A1" s="74" t="s">
        <v>346</v>
      </c>
      <c r="B1" s="74"/>
      <c r="C1" s="74"/>
      <c r="D1" s="74"/>
      <c r="E1" s="74"/>
      <c r="F1" s="74"/>
      <c r="G1" s="74"/>
      <c r="H1" s="74"/>
      <c r="I1" s="74"/>
    </row>
    <row r="2" spans="1:9" x14ac:dyDescent="0.25">
      <c r="A2" s="75" t="s">
        <v>66</v>
      </c>
      <c r="B2" s="75" t="s">
        <v>67</v>
      </c>
      <c r="C2" s="75" t="s">
        <v>68</v>
      </c>
      <c r="D2" s="75" t="s">
        <v>69</v>
      </c>
      <c r="E2" s="75" t="s">
        <v>72</v>
      </c>
      <c r="F2" s="75"/>
      <c r="G2" s="76" t="s">
        <v>73</v>
      </c>
      <c r="H2" s="76" t="s">
        <v>74</v>
      </c>
      <c r="I2" s="76" t="s">
        <v>75</v>
      </c>
    </row>
    <row r="3" spans="1:9" ht="30.75" customHeight="1" x14ac:dyDescent="0.25">
      <c r="A3" s="75"/>
      <c r="B3" s="75"/>
      <c r="C3" s="75"/>
      <c r="D3" s="75"/>
      <c r="E3" s="9" t="s">
        <v>70</v>
      </c>
      <c r="F3" s="10" t="s">
        <v>71</v>
      </c>
      <c r="G3" s="76"/>
      <c r="H3" s="76"/>
      <c r="I3" s="76"/>
    </row>
    <row r="4" spans="1:9" x14ac:dyDescent="0.25">
      <c r="A4" s="17" t="s">
        <v>194</v>
      </c>
      <c r="B4" s="12" t="s">
        <v>197</v>
      </c>
      <c r="C4" s="3">
        <v>15</v>
      </c>
      <c r="D4" s="3">
        <v>9</v>
      </c>
      <c r="E4" s="4">
        <v>30034</v>
      </c>
      <c r="F4" s="13">
        <f>E4*12*D4</f>
        <v>3243672</v>
      </c>
      <c r="G4" s="4">
        <v>44442</v>
      </c>
      <c r="H4" s="4">
        <v>444393</v>
      </c>
      <c r="I4" s="18">
        <f>F4+G4+H4</f>
        <v>3732507</v>
      </c>
    </row>
    <row r="5" spans="1:9" x14ac:dyDescent="0.25">
      <c r="A5" s="17" t="s">
        <v>345</v>
      </c>
      <c r="B5" s="12" t="s">
        <v>162</v>
      </c>
      <c r="C5" s="3">
        <v>15</v>
      </c>
      <c r="D5" s="5">
        <v>1</v>
      </c>
      <c r="E5" s="6">
        <v>27158</v>
      </c>
      <c r="F5" s="13">
        <f t="shared" ref="F5:F68" si="0">E5*12*D5</f>
        <v>325896</v>
      </c>
      <c r="G5" s="6">
        <v>4459</v>
      </c>
      <c r="H5" s="6">
        <v>44588</v>
      </c>
      <c r="I5" s="18">
        <f t="shared" ref="I5:I68" si="1">F5+G5+H5</f>
        <v>374943</v>
      </c>
    </row>
    <row r="6" spans="1:9" x14ac:dyDescent="0.25">
      <c r="A6" s="17" t="s">
        <v>195</v>
      </c>
      <c r="B6" s="12" t="s">
        <v>159</v>
      </c>
      <c r="C6" s="3">
        <v>15</v>
      </c>
      <c r="D6" s="5">
        <v>1</v>
      </c>
      <c r="E6" s="7">
        <v>24185</v>
      </c>
      <c r="F6" s="13">
        <f t="shared" si="0"/>
        <v>290220</v>
      </c>
      <c r="G6" s="7">
        <v>3976</v>
      </c>
      <c r="H6" s="7">
        <v>39756</v>
      </c>
      <c r="I6" s="18">
        <f t="shared" si="1"/>
        <v>333952</v>
      </c>
    </row>
    <row r="7" spans="1:9" x14ac:dyDescent="0.25">
      <c r="A7" s="17" t="s">
        <v>196</v>
      </c>
      <c r="B7" s="12" t="s">
        <v>158</v>
      </c>
      <c r="C7" s="3">
        <v>15</v>
      </c>
      <c r="D7" s="5">
        <v>1</v>
      </c>
      <c r="E7" s="7">
        <v>59005</v>
      </c>
      <c r="F7" s="13">
        <f t="shared" si="0"/>
        <v>708060</v>
      </c>
      <c r="G7" s="7">
        <v>9699</v>
      </c>
      <c r="H7" s="7">
        <v>96995</v>
      </c>
      <c r="I7" s="18">
        <f t="shared" si="1"/>
        <v>814754</v>
      </c>
    </row>
    <row r="8" spans="1:9" x14ac:dyDescent="0.25">
      <c r="A8" s="14" t="s">
        <v>76</v>
      </c>
      <c r="B8" s="15" t="s">
        <v>158</v>
      </c>
      <c r="C8" s="3">
        <v>15</v>
      </c>
      <c r="D8" s="5">
        <v>1</v>
      </c>
      <c r="E8" s="7">
        <v>14913</v>
      </c>
      <c r="F8" s="13">
        <f t="shared" si="0"/>
        <v>178956</v>
      </c>
      <c r="G8" s="7">
        <v>2452</v>
      </c>
      <c r="H8" s="7">
        <v>24516</v>
      </c>
      <c r="I8" s="18">
        <f t="shared" si="1"/>
        <v>205924</v>
      </c>
    </row>
    <row r="9" spans="1:9" x14ac:dyDescent="0.25">
      <c r="A9" s="14" t="s">
        <v>77</v>
      </c>
      <c r="B9" s="15" t="s">
        <v>158</v>
      </c>
      <c r="C9" s="3">
        <v>15</v>
      </c>
      <c r="D9" s="5">
        <v>1</v>
      </c>
      <c r="E9" s="7">
        <v>8048</v>
      </c>
      <c r="F9" s="13">
        <f t="shared" si="0"/>
        <v>96576</v>
      </c>
      <c r="G9" s="7">
        <v>1323</v>
      </c>
      <c r="H9" s="7">
        <v>13230</v>
      </c>
      <c r="I9" s="18">
        <f t="shared" si="1"/>
        <v>111129</v>
      </c>
    </row>
    <row r="10" spans="1:9" x14ac:dyDescent="0.25">
      <c r="A10" s="14" t="s">
        <v>78</v>
      </c>
      <c r="B10" s="15" t="s">
        <v>158</v>
      </c>
      <c r="C10" s="3">
        <v>15</v>
      </c>
      <c r="D10" s="5">
        <v>1</v>
      </c>
      <c r="E10" s="6">
        <v>17866</v>
      </c>
      <c r="F10" s="13">
        <f t="shared" si="0"/>
        <v>214392</v>
      </c>
      <c r="G10" s="6">
        <v>2937</v>
      </c>
      <c r="H10" s="6">
        <v>29368</v>
      </c>
      <c r="I10" s="18">
        <f t="shared" si="1"/>
        <v>246697</v>
      </c>
    </row>
    <row r="11" spans="1:9" x14ac:dyDescent="0.25">
      <c r="A11" s="14" t="s">
        <v>79</v>
      </c>
      <c r="B11" s="15" t="s">
        <v>159</v>
      </c>
      <c r="C11" s="3">
        <v>15</v>
      </c>
      <c r="D11" s="5">
        <v>1</v>
      </c>
      <c r="E11" s="6">
        <v>15466</v>
      </c>
      <c r="F11" s="13">
        <f t="shared" si="0"/>
        <v>185592</v>
      </c>
      <c r="G11" s="7">
        <v>2542</v>
      </c>
      <c r="H11" s="6">
        <v>25424</v>
      </c>
      <c r="I11" s="18">
        <f t="shared" si="1"/>
        <v>213558</v>
      </c>
    </row>
    <row r="12" spans="1:9" x14ac:dyDescent="0.25">
      <c r="A12" s="14" t="s">
        <v>80</v>
      </c>
      <c r="B12" s="15" t="s">
        <v>160</v>
      </c>
      <c r="C12" s="3">
        <v>15</v>
      </c>
      <c r="D12" s="5">
        <v>1</v>
      </c>
      <c r="E12" s="6">
        <v>10937</v>
      </c>
      <c r="F12" s="13">
        <f t="shared" si="0"/>
        <v>131244</v>
      </c>
      <c r="G12" s="7">
        <v>1798</v>
      </c>
      <c r="H12" s="6">
        <v>17978</v>
      </c>
      <c r="I12" s="18">
        <f t="shared" si="1"/>
        <v>151020</v>
      </c>
    </row>
    <row r="13" spans="1:9" x14ac:dyDescent="0.25">
      <c r="A13" s="14" t="s">
        <v>81</v>
      </c>
      <c r="B13" s="15" t="s">
        <v>160</v>
      </c>
      <c r="C13" s="3">
        <v>15</v>
      </c>
      <c r="D13" s="5">
        <v>1</v>
      </c>
      <c r="E13" s="7">
        <v>11269</v>
      </c>
      <c r="F13" s="13">
        <f t="shared" si="0"/>
        <v>135228</v>
      </c>
      <c r="G13" s="7">
        <v>1852</v>
      </c>
      <c r="H13" s="7">
        <v>18524</v>
      </c>
      <c r="I13" s="18">
        <f t="shared" si="1"/>
        <v>155604</v>
      </c>
    </row>
    <row r="14" spans="1:9" x14ac:dyDescent="0.25">
      <c r="A14" s="14" t="s">
        <v>82</v>
      </c>
      <c r="B14" s="15" t="s">
        <v>161</v>
      </c>
      <c r="C14" s="3">
        <v>15</v>
      </c>
      <c r="D14" s="5">
        <v>1</v>
      </c>
      <c r="E14" s="7">
        <v>6337</v>
      </c>
      <c r="F14" s="13">
        <f t="shared" si="0"/>
        <v>76044</v>
      </c>
      <c r="G14" s="7">
        <v>1042</v>
      </c>
      <c r="H14" s="7">
        <v>10417</v>
      </c>
      <c r="I14" s="18">
        <f t="shared" si="1"/>
        <v>87503</v>
      </c>
    </row>
    <row r="15" spans="1:9" x14ac:dyDescent="0.25">
      <c r="A15" s="14" t="s">
        <v>83</v>
      </c>
      <c r="B15" s="15" t="s">
        <v>160</v>
      </c>
      <c r="C15" s="3">
        <v>15</v>
      </c>
      <c r="D15" s="5">
        <v>6</v>
      </c>
      <c r="E15" s="6">
        <v>9912</v>
      </c>
      <c r="F15" s="13">
        <f t="shared" si="0"/>
        <v>713664</v>
      </c>
      <c r="G15" s="6">
        <v>9774</v>
      </c>
      <c r="H15" s="6">
        <v>97764</v>
      </c>
      <c r="I15" s="18">
        <f t="shared" si="1"/>
        <v>821202</v>
      </c>
    </row>
    <row r="16" spans="1:9" x14ac:dyDescent="0.25">
      <c r="A16" s="14" t="s">
        <v>84</v>
      </c>
      <c r="B16" s="15" t="s">
        <v>160</v>
      </c>
      <c r="C16" s="3">
        <v>15</v>
      </c>
      <c r="D16" s="5">
        <v>4</v>
      </c>
      <c r="E16" s="7">
        <v>9912</v>
      </c>
      <c r="F16" s="13">
        <f t="shared" si="0"/>
        <v>475776</v>
      </c>
      <c r="G16" s="7">
        <v>9774</v>
      </c>
      <c r="H16" s="7">
        <v>97764</v>
      </c>
      <c r="I16" s="18">
        <f t="shared" si="1"/>
        <v>583314</v>
      </c>
    </row>
    <row r="17" spans="1:9" x14ac:dyDescent="0.25">
      <c r="A17" s="14" t="s">
        <v>84</v>
      </c>
      <c r="B17" s="15" t="s">
        <v>160</v>
      </c>
      <c r="C17" s="3">
        <v>15</v>
      </c>
      <c r="D17" s="5">
        <v>1</v>
      </c>
      <c r="E17" s="7">
        <v>7047</v>
      </c>
      <c r="F17" s="13">
        <f t="shared" si="0"/>
        <v>84564</v>
      </c>
      <c r="G17" s="7">
        <v>1158</v>
      </c>
      <c r="H17" s="7">
        <v>11583</v>
      </c>
      <c r="I17" s="18">
        <f t="shared" si="1"/>
        <v>97305</v>
      </c>
    </row>
    <row r="18" spans="1:9" x14ac:dyDescent="0.25">
      <c r="A18" s="14" t="s">
        <v>84</v>
      </c>
      <c r="B18" s="15" t="s">
        <v>160</v>
      </c>
      <c r="C18" s="3">
        <v>15</v>
      </c>
      <c r="D18" s="5">
        <v>1</v>
      </c>
      <c r="E18" s="7">
        <v>7044</v>
      </c>
      <c r="F18" s="13">
        <f t="shared" si="0"/>
        <v>84528</v>
      </c>
      <c r="G18" s="7">
        <v>1158</v>
      </c>
      <c r="H18" s="7">
        <v>11580</v>
      </c>
      <c r="I18" s="18">
        <f t="shared" si="1"/>
        <v>97266</v>
      </c>
    </row>
    <row r="19" spans="1:9" x14ac:dyDescent="0.25">
      <c r="A19" s="14" t="s">
        <v>83</v>
      </c>
      <c r="B19" s="15" t="s">
        <v>160</v>
      </c>
      <c r="C19" s="3">
        <v>15</v>
      </c>
      <c r="D19" s="5">
        <v>1</v>
      </c>
      <c r="E19" s="7">
        <v>10306</v>
      </c>
      <c r="F19" s="13">
        <f t="shared" si="0"/>
        <v>123672</v>
      </c>
      <c r="G19" s="7">
        <v>1694</v>
      </c>
      <c r="H19" s="7">
        <v>16941</v>
      </c>
      <c r="I19" s="18">
        <f t="shared" si="1"/>
        <v>142307</v>
      </c>
    </row>
    <row r="20" spans="1:9" x14ac:dyDescent="0.25">
      <c r="A20" s="14" t="s">
        <v>85</v>
      </c>
      <c r="B20" s="15" t="s">
        <v>162</v>
      </c>
      <c r="C20" s="3">
        <v>15</v>
      </c>
      <c r="D20" s="5">
        <v>1</v>
      </c>
      <c r="E20" s="7">
        <v>16957</v>
      </c>
      <c r="F20" s="13">
        <f t="shared" si="0"/>
        <v>203484</v>
      </c>
      <c r="G20" s="7">
        <v>2787</v>
      </c>
      <c r="H20" s="7">
        <v>27874</v>
      </c>
      <c r="I20" s="18">
        <f t="shared" si="1"/>
        <v>234145</v>
      </c>
    </row>
    <row r="21" spans="1:9" x14ac:dyDescent="0.25">
      <c r="A21" s="14" t="s">
        <v>86</v>
      </c>
      <c r="B21" s="15" t="s">
        <v>162</v>
      </c>
      <c r="C21" s="3">
        <v>15</v>
      </c>
      <c r="D21" s="5">
        <v>1</v>
      </c>
      <c r="E21" s="7">
        <v>9624</v>
      </c>
      <c r="F21" s="13">
        <f t="shared" si="0"/>
        <v>115488</v>
      </c>
      <c r="G21" s="7">
        <v>1582</v>
      </c>
      <c r="H21" s="7">
        <v>15820</v>
      </c>
      <c r="I21" s="18">
        <f t="shared" si="1"/>
        <v>132890</v>
      </c>
    </row>
    <row r="22" spans="1:9" x14ac:dyDescent="0.25">
      <c r="A22" s="14" t="s">
        <v>86</v>
      </c>
      <c r="B22" s="15" t="s">
        <v>162</v>
      </c>
      <c r="C22" s="3">
        <v>15</v>
      </c>
      <c r="D22" s="5">
        <v>1</v>
      </c>
      <c r="E22" s="7">
        <v>9912</v>
      </c>
      <c r="F22" s="13">
        <f t="shared" si="0"/>
        <v>118944</v>
      </c>
      <c r="G22" s="7">
        <v>1629</v>
      </c>
      <c r="H22" s="7">
        <v>16294</v>
      </c>
      <c r="I22" s="18">
        <f t="shared" si="1"/>
        <v>136867</v>
      </c>
    </row>
    <row r="23" spans="1:9" x14ac:dyDescent="0.25">
      <c r="A23" s="14" t="s">
        <v>87</v>
      </c>
      <c r="B23" s="15" t="s">
        <v>1</v>
      </c>
      <c r="C23" s="3">
        <v>15</v>
      </c>
      <c r="D23" s="5">
        <v>1</v>
      </c>
      <c r="E23" s="7">
        <v>31714</v>
      </c>
      <c r="F23" s="13">
        <f t="shared" si="0"/>
        <v>380568</v>
      </c>
      <c r="G23" s="7">
        <v>5213</v>
      </c>
      <c r="H23" s="7">
        <v>52132</v>
      </c>
      <c r="I23" s="18">
        <f t="shared" si="1"/>
        <v>437913</v>
      </c>
    </row>
    <row r="24" spans="1:9" x14ac:dyDescent="0.25">
      <c r="A24" s="11" t="s">
        <v>88</v>
      </c>
      <c r="B24" s="15" t="s">
        <v>163</v>
      </c>
      <c r="C24" s="3">
        <v>15</v>
      </c>
      <c r="D24" s="5">
        <v>1</v>
      </c>
      <c r="E24" s="6">
        <v>16957</v>
      </c>
      <c r="F24" s="13">
        <f t="shared" si="0"/>
        <v>203484</v>
      </c>
      <c r="G24" s="6">
        <v>2787</v>
      </c>
      <c r="H24" s="6">
        <v>27874</v>
      </c>
      <c r="I24" s="18">
        <f t="shared" si="1"/>
        <v>234145</v>
      </c>
    </row>
    <row r="25" spans="1:9" x14ac:dyDescent="0.25">
      <c r="A25" s="14" t="s">
        <v>89</v>
      </c>
      <c r="B25" s="15" t="s">
        <v>17</v>
      </c>
      <c r="C25" s="3">
        <v>15</v>
      </c>
      <c r="D25" s="5">
        <v>1</v>
      </c>
      <c r="E25" s="7">
        <v>11269</v>
      </c>
      <c r="F25" s="13">
        <f t="shared" si="0"/>
        <v>135228</v>
      </c>
      <c r="G25" s="7">
        <v>1852</v>
      </c>
      <c r="H25" s="7">
        <v>18524</v>
      </c>
      <c r="I25" s="18">
        <f t="shared" si="1"/>
        <v>155604</v>
      </c>
    </row>
    <row r="26" spans="1:9" x14ac:dyDescent="0.25">
      <c r="A26" s="14" t="s">
        <v>90</v>
      </c>
      <c r="B26" s="15" t="s">
        <v>6</v>
      </c>
      <c r="C26" s="3">
        <v>15</v>
      </c>
      <c r="D26" s="5">
        <v>1</v>
      </c>
      <c r="E26" s="7">
        <v>21292</v>
      </c>
      <c r="F26" s="13">
        <f t="shared" si="0"/>
        <v>255504</v>
      </c>
      <c r="G26" s="7">
        <v>3500</v>
      </c>
      <c r="H26" s="7">
        <v>35000</v>
      </c>
      <c r="I26" s="18">
        <f t="shared" si="1"/>
        <v>294004</v>
      </c>
    </row>
    <row r="27" spans="1:9" x14ac:dyDescent="0.25">
      <c r="A27" s="14" t="s">
        <v>91</v>
      </c>
      <c r="B27" s="15" t="s">
        <v>6</v>
      </c>
      <c r="C27" s="3">
        <v>15</v>
      </c>
      <c r="D27" s="5">
        <v>1</v>
      </c>
      <c r="E27" s="7">
        <v>11269</v>
      </c>
      <c r="F27" s="13">
        <f t="shared" si="0"/>
        <v>135228</v>
      </c>
      <c r="G27" s="7">
        <v>1852</v>
      </c>
      <c r="H27" s="7">
        <v>18524</v>
      </c>
      <c r="I27" s="18">
        <f t="shared" si="1"/>
        <v>155604</v>
      </c>
    </row>
    <row r="28" spans="1:9" x14ac:dyDescent="0.25">
      <c r="A28" s="14" t="s">
        <v>92</v>
      </c>
      <c r="B28" s="15" t="s">
        <v>20</v>
      </c>
      <c r="C28" s="3">
        <v>15</v>
      </c>
      <c r="D28" s="5">
        <v>1</v>
      </c>
      <c r="E28" s="7">
        <v>16957</v>
      </c>
      <c r="F28" s="13">
        <f t="shared" si="0"/>
        <v>203484</v>
      </c>
      <c r="G28" s="7">
        <v>2787</v>
      </c>
      <c r="H28" s="7">
        <v>27874</v>
      </c>
      <c r="I28" s="18">
        <f t="shared" si="1"/>
        <v>234145</v>
      </c>
    </row>
    <row r="29" spans="1:9" x14ac:dyDescent="0.25">
      <c r="A29" s="14" t="s">
        <v>93</v>
      </c>
      <c r="B29" s="15" t="s">
        <v>10</v>
      </c>
      <c r="C29" s="3">
        <v>15</v>
      </c>
      <c r="D29" s="5">
        <v>1</v>
      </c>
      <c r="E29" s="7">
        <v>16957</v>
      </c>
      <c r="F29" s="13">
        <f t="shared" si="0"/>
        <v>203484</v>
      </c>
      <c r="G29" s="7">
        <v>2787</v>
      </c>
      <c r="H29" s="7">
        <v>27874</v>
      </c>
      <c r="I29" s="18">
        <f t="shared" si="1"/>
        <v>234145</v>
      </c>
    </row>
    <row r="30" spans="1:9" x14ac:dyDescent="0.25">
      <c r="A30" s="14" t="s">
        <v>94</v>
      </c>
      <c r="B30" s="15" t="s">
        <v>164</v>
      </c>
      <c r="C30" s="3">
        <v>15</v>
      </c>
      <c r="D30" s="5">
        <v>1</v>
      </c>
      <c r="E30" s="7">
        <v>16957</v>
      </c>
      <c r="F30" s="13">
        <f t="shared" si="0"/>
        <v>203484</v>
      </c>
      <c r="G30" s="7">
        <v>2787</v>
      </c>
      <c r="H30" s="7">
        <v>27874</v>
      </c>
      <c r="I30" s="18">
        <f t="shared" si="1"/>
        <v>234145</v>
      </c>
    </row>
    <row r="31" spans="1:9" x14ac:dyDescent="0.25">
      <c r="A31" s="14" t="s">
        <v>95</v>
      </c>
      <c r="B31" s="15" t="s">
        <v>165</v>
      </c>
      <c r="C31" s="3">
        <v>15</v>
      </c>
      <c r="D31" s="5">
        <v>1</v>
      </c>
      <c r="E31" s="7">
        <v>11269</v>
      </c>
      <c r="F31" s="13">
        <f t="shared" si="0"/>
        <v>135228</v>
      </c>
      <c r="G31" s="7">
        <v>1852</v>
      </c>
      <c r="H31" s="7">
        <v>18524</v>
      </c>
      <c r="I31" s="18">
        <f t="shared" si="1"/>
        <v>155604</v>
      </c>
    </row>
    <row r="32" spans="1:9" x14ac:dyDescent="0.25">
      <c r="A32" s="14" t="s">
        <v>96</v>
      </c>
      <c r="B32" s="15" t="s">
        <v>166</v>
      </c>
      <c r="C32" s="3">
        <v>15</v>
      </c>
      <c r="D32" s="5">
        <v>1</v>
      </c>
      <c r="E32" s="7">
        <v>13126</v>
      </c>
      <c r="F32" s="13">
        <f t="shared" si="0"/>
        <v>157512</v>
      </c>
      <c r="G32" s="7">
        <v>2158</v>
      </c>
      <c r="H32" s="7">
        <v>21577</v>
      </c>
      <c r="I32" s="18">
        <f t="shared" si="1"/>
        <v>181247</v>
      </c>
    </row>
    <row r="33" spans="1:9" x14ac:dyDescent="0.25">
      <c r="A33" s="14" t="s">
        <v>97</v>
      </c>
      <c r="B33" s="15" t="s">
        <v>9</v>
      </c>
      <c r="C33" s="3">
        <v>15</v>
      </c>
      <c r="D33" s="5">
        <v>1</v>
      </c>
      <c r="E33" s="7">
        <v>24185</v>
      </c>
      <c r="F33" s="13">
        <f t="shared" si="0"/>
        <v>290220</v>
      </c>
      <c r="G33" s="7">
        <v>3976</v>
      </c>
      <c r="H33" s="7">
        <v>39756</v>
      </c>
      <c r="I33" s="18">
        <f t="shared" si="1"/>
        <v>333952</v>
      </c>
    </row>
    <row r="34" spans="1:9" x14ac:dyDescent="0.25">
      <c r="A34" s="14" t="s">
        <v>98</v>
      </c>
      <c r="B34" s="15" t="s">
        <v>9</v>
      </c>
      <c r="C34" s="3">
        <v>15</v>
      </c>
      <c r="D34" s="5">
        <v>1</v>
      </c>
      <c r="E34" s="7">
        <v>10828</v>
      </c>
      <c r="F34" s="13">
        <f t="shared" si="0"/>
        <v>129936</v>
      </c>
      <c r="G34" s="7">
        <v>1780</v>
      </c>
      <c r="H34" s="7">
        <v>17799</v>
      </c>
      <c r="I34" s="18">
        <f t="shared" si="1"/>
        <v>149515</v>
      </c>
    </row>
    <row r="35" spans="1:9" x14ac:dyDescent="0.25">
      <c r="A35" s="14" t="s">
        <v>99</v>
      </c>
      <c r="B35" s="15" t="s">
        <v>9</v>
      </c>
      <c r="C35" s="3">
        <v>15</v>
      </c>
      <c r="D35" s="5">
        <v>2</v>
      </c>
      <c r="E35" s="7">
        <v>13992</v>
      </c>
      <c r="F35" s="13">
        <f t="shared" si="0"/>
        <v>335808</v>
      </c>
      <c r="G35" s="7">
        <v>2300</v>
      </c>
      <c r="H35" s="7">
        <v>23000</v>
      </c>
      <c r="I35" s="18">
        <f t="shared" si="1"/>
        <v>361108</v>
      </c>
    </row>
    <row r="36" spans="1:9" x14ac:dyDescent="0.25">
      <c r="A36" s="14" t="s">
        <v>99</v>
      </c>
      <c r="B36" s="15" t="s">
        <v>9</v>
      </c>
      <c r="C36" s="3">
        <v>15</v>
      </c>
      <c r="D36" s="5">
        <v>2</v>
      </c>
      <c r="E36" s="6">
        <v>13990</v>
      </c>
      <c r="F36" s="13">
        <f t="shared" si="0"/>
        <v>335760</v>
      </c>
      <c r="G36" s="6">
        <v>2300</v>
      </c>
      <c r="H36" s="6">
        <v>22998</v>
      </c>
      <c r="I36" s="18">
        <f t="shared" si="1"/>
        <v>361058</v>
      </c>
    </row>
    <row r="37" spans="1:9" x14ac:dyDescent="0.25">
      <c r="A37" s="14" t="s">
        <v>100</v>
      </c>
      <c r="B37" s="15" t="s">
        <v>9</v>
      </c>
      <c r="C37" s="3">
        <v>15</v>
      </c>
      <c r="D37" s="5">
        <v>1</v>
      </c>
      <c r="E37" s="7">
        <v>9496</v>
      </c>
      <c r="F37" s="13">
        <f t="shared" si="0"/>
        <v>113952</v>
      </c>
      <c r="G37" s="7">
        <v>1397</v>
      </c>
      <c r="H37" s="7">
        <v>13966</v>
      </c>
      <c r="I37" s="18">
        <f t="shared" si="1"/>
        <v>129315</v>
      </c>
    </row>
    <row r="38" spans="1:9" x14ac:dyDescent="0.25">
      <c r="A38" s="14" t="s">
        <v>100</v>
      </c>
      <c r="B38" s="15" t="s">
        <v>9</v>
      </c>
      <c r="C38" s="3">
        <v>15</v>
      </c>
      <c r="D38" s="5">
        <v>8</v>
      </c>
      <c r="E38" s="6">
        <v>10834</v>
      </c>
      <c r="F38" s="13">
        <f t="shared" si="0"/>
        <v>1040064</v>
      </c>
      <c r="G38" s="6">
        <v>1814</v>
      </c>
      <c r="H38" s="6">
        <v>18138</v>
      </c>
      <c r="I38" s="18">
        <f t="shared" si="1"/>
        <v>1060016</v>
      </c>
    </row>
    <row r="39" spans="1:9" x14ac:dyDescent="0.25">
      <c r="A39" s="14" t="s">
        <v>100</v>
      </c>
      <c r="B39" s="15" t="s">
        <v>9</v>
      </c>
      <c r="C39" s="3">
        <v>15</v>
      </c>
      <c r="D39" s="5">
        <v>25</v>
      </c>
      <c r="E39" s="7">
        <v>10636</v>
      </c>
      <c r="F39" s="13">
        <f t="shared" si="0"/>
        <v>3190800</v>
      </c>
      <c r="G39" s="7">
        <v>1814</v>
      </c>
      <c r="H39" s="7">
        <v>18141</v>
      </c>
      <c r="I39" s="18">
        <f t="shared" si="1"/>
        <v>3210755</v>
      </c>
    </row>
    <row r="40" spans="1:9" x14ac:dyDescent="0.25">
      <c r="A40" s="14" t="s">
        <v>101</v>
      </c>
      <c r="B40" s="15" t="s">
        <v>9</v>
      </c>
      <c r="C40" s="3">
        <v>15</v>
      </c>
      <c r="D40" s="5">
        <v>2</v>
      </c>
      <c r="E40" s="7">
        <v>11036</v>
      </c>
      <c r="F40" s="13">
        <f t="shared" si="0"/>
        <v>264864</v>
      </c>
      <c r="G40" s="7">
        <v>1814</v>
      </c>
      <c r="H40" s="7">
        <v>18141</v>
      </c>
      <c r="I40" s="18">
        <f t="shared" si="1"/>
        <v>284819</v>
      </c>
    </row>
    <row r="41" spans="1:9" x14ac:dyDescent="0.25">
      <c r="A41" s="14" t="s">
        <v>102</v>
      </c>
      <c r="B41" s="15" t="s">
        <v>9</v>
      </c>
      <c r="C41" s="3">
        <v>15</v>
      </c>
      <c r="D41" s="5">
        <v>1</v>
      </c>
      <c r="E41" s="6">
        <v>7770</v>
      </c>
      <c r="F41" s="13">
        <f t="shared" si="0"/>
        <v>93240</v>
      </c>
      <c r="G41" s="6">
        <v>1277</v>
      </c>
      <c r="H41" s="6">
        <v>12773</v>
      </c>
      <c r="I41" s="18">
        <f t="shared" si="1"/>
        <v>107290</v>
      </c>
    </row>
    <row r="42" spans="1:9" x14ac:dyDescent="0.25">
      <c r="A42" s="14" t="s">
        <v>103</v>
      </c>
      <c r="B42" s="15" t="s">
        <v>9</v>
      </c>
      <c r="C42" s="3">
        <v>15</v>
      </c>
      <c r="D42" s="5">
        <v>2</v>
      </c>
      <c r="E42" s="6">
        <v>12252</v>
      </c>
      <c r="F42" s="13">
        <f t="shared" si="0"/>
        <v>294048</v>
      </c>
      <c r="G42" s="6">
        <v>2014</v>
      </c>
      <c r="H42" s="6">
        <v>20140</v>
      </c>
      <c r="I42" s="18">
        <f t="shared" si="1"/>
        <v>316202</v>
      </c>
    </row>
    <row r="43" spans="1:9" x14ac:dyDescent="0.25">
      <c r="A43" s="14" t="s">
        <v>104</v>
      </c>
      <c r="B43" s="15" t="s">
        <v>9</v>
      </c>
      <c r="C43" s="3">
        <v>15</v>
      </c>
      <c r="D43" s="5">
        <v>2</v>
      </c>
      <c r="E43" s="1">
        <v>15502</v>
      </c>
      <c r="F43" s="13">
        <f t="shared" si="0"/>
        <v>372048</v>
      </c>
      <c r="G43" s="7">
        <v>2570</v>
      </c>
      <c r="H43" s="7">
        <v>25705</v>
      </c>
      <c r="I43" s="18">
        <f t="shared" si="1"/>
        <v>400323</v>
      </c>
    </row>
    <row r="44" spans="1:9" x14ac:dyDescent="0.25">
      <c r="A44" s="14" t="s">
        <v>105</v>
      </c>
      <c r="B44" s="15" t="s">
        <v>167</v>
      </c>
      <c r="C44" s="3">
        <v>15</v>
      </c>
      <c r="D44" s="5">
        <v>1</v>
      </c>
      <c r="E44" s="7">
        <v>20476</v>
      </c>
      <c r="F44" s="13">
        <f t="shared" si="0"/>
        <v>245712</v>
      </c>
      <c r="G44" s="7">
        <v>3366</v>
      </c>
      <c r="H44" s="7">
        <v>33659</v>
      </c>
      <c r="I44" s="18">
        <f t="shared" si="1"/>
        <v>282737</v>
      </c>
    </row>
    <row r="45" spans="1:9" x14ac:dyDescent="0.25">
      <c r="A45" s="14" t="s">
        <v>106</v>
      </c>
      <c r="B45" s="15" t="s">
        <v>167</v>
      </c>
      <c r="C45" s="3">
        <v>15</v>
      </c>
      <c r="D45" s="5">
        <v>1</v>
      </c>
      <c r="E45" s="7">
        <v>16957</v>
      </c>
      <c r="F45" s="13">
        <f t="shared" si="0"/>
        <v>203484</v>
      </c>
      <c r="G45" s="7">
        <v>2787</v>
      </c>
      <c r="H45" s="7">
        <v>27874</v>
      </c>
      <c r="I45" s="18">
        <f t="shared" si="1"/>
        <v>234145</v>
      </c>
    </row>
    <row r="46" spans="1:9" x14ac:dyDescent="0.25">
      <c r="A46" s="14" t="s">
        <v>107</v>
      </c>
      <c r="B46" s="15" t="s">
        <v>168</v>
      </c>
      <c r="C46" s="3">
        <v>15</v>
      </c>
      <c r="D46" s="5">
        <v>1</v>
      </c>
      <c r="E46" s="7">
        <v>16957</v>
      </c>
      <c r="F46" s="13">
        <f t="shared" si="0"/>
        <v>203484</v>
      </c>
      <c r="G46" s="7">
        <v>2787</v>
      </c>
      <c r="H46" s="7">
        <v>27874</v>
      </c>
      <c r="I46" s="18">
        <f t="shared" si="1"/>
        <v>234145</v>
      </c>
    </row>
    <row r="47" spans="1:9" x14ac:dyDescent="0.25">
      <c r="A47" s="14" t="s">
        <v>108</v>
      </c>
      <c r="B47" s="15" t="s">
        <v>25</v>
      </c>
      <c r="C47" s="3">
        <v>15</v>
      </c>
      <c r="D47" s="5">
        <v>1</v>
      </c>
      <c r="E47" s="7">
        <v>16957</v>
      </c>
      <c r="F47" s="13">
        <f t="shared" si="0"/>
        <v>203484</v>
      </c>
      <c r="G47" s="7">
        <v>2787</v>
      </c>
      <c r="H47" s="7">
        <v>27874</v>
      </c>
      <c r="I47" s="18">
        <f t="shared" si="1"/>
        <v>234145</v>
      </c>
    </row>
    <row r="48" spans="1:9" x14ac:dyDescent="0.25">
      <c r="A48" s="14" t="s">
        <v>109</v>
      </c>
      <c r="B48" s="15" t="s">
        <v>21</v>
      </c>
      <c r="C48" s="3">
        <v>15</v>
      </c>
      <c r="D48" s="5">
        <v>1</v>
      </c>
      <c r="E48" s="7">
        <v>16957</v>
      </c>
      <c r="F48" s="13">
        <f t="shared" si="0"/>
        <v>203484</v>
      </c>
      <c r="G48" s="7">
        <v>2787</v>
      </c>
      <c r="H48" s="7">
        <v>27874</v>
      </c>
      <c r="I48" s="18">
        <f t="shared" si="1"/>
        <v>234145</v>
      </c>
    </row>
    <row r="49" spans="1:9" x14ac:dyDescent="0.25">
      <c r="A49" s="14" t="s">
        <v>110</v>
      </c>
      <c r="B49" s="15" t="s">
        <v>169</v>
      </c>
      <c r="C49" s="3">
        <v>15</v>
      </c>
      <c r="D49" s="5">
        <v>1</v>
      </c>
      <c r="E49" s="7">
        <v>16957</v>
      </c>
      <c r="F49" s="13">
        <f t="shared" si="0"/>
        <v>203484</v>
      </c>
      <c r="G49" s="7">
        <v>2787</v>
      </c>
      <c r="H49" s="7">
        <v>27874</v>
      </c>
      <c r="I49" s="18">
        <f t="shared" si="1"/>
        <v>234145</v>
      </c>
    </row>
    <row r="50" spans="1:9" x14ac:dyDescent="0.25">
      <c r="A50" s="14" t="s">
        <v>111</v>
      </c>
      <c r="B50" s="15" t="s">
        <v>170</v>
      </c>
      <c r="C50" s="3">
        <v>15</v>
      </c>
      <c r="D50" s="5">
        <v>1</v>
      </c>
      <c r="E50" s="7">
        <v>11269</v>
      </c>
      <c r="F50" s="13">
        <f t="shared" si="0"/>
        <v>135228</v>
      </c>
      <c r="G50" s="7">
        <v>1852</v>
      </c>
      <c r="H50" s="7">
        <v>18524</v>
      </c>
      <c r="I50" s="18">
        <f t="shared" si="1"/>
        <v>155604</v>
      </c>
    </row>
    <row r="51" spans="1:9" x14ac:dyDescent="0.25">
      <c r="A51" s="14" t="s">
        <v>112</v>
      </c>
      <c r="B51" s="15" t="s">
        <v>171</v>
      </c>
      <c r="C51" s="3">
        <v>15</v>
      </c>
      <c r="D51" s="5">
        <v>1</v>
      </c>
      <c r="E51" s="7">
        <v>16957</v>
      </c>
      <c r="F51" s="13">
        <f t="shared" si="0"/>
        <v>203484</v>
      </c>
      <c r="G51" s="7">
        <v>2787</v>
      </c>
      <c r="H51" s="7">
        <v>27874</v>
      </c>
      <c r="I51" s="18">
        <f t="shared" si="1"/>
        <v>234145</v>
      </c>
    </row>
    <row r="52" spans="1:9" x14ac:dyDescent="0.25">
      <c r="A52" s="14" t="s">
        <v>113</v>
      </c>
      <c r="B52" s="15" t="s">
        <v>27</v>
      </c>
      <c r="C52" s="3">
        <v>15</v>
      </c>
      <c r="D52" s="5">
        <v>1</v>
      </c>
      <c r="E52" s="7">
        <v>16957</v>
      </c>
      <c r="F52" s="13">
        <f t="shared" si="0"/>
        <v>203484</v>
      </c>
      <c r="G52" s="7">
        <v>2787</v>
      </c>
      <c r="H52" s="7">
        <v>27874</v>
      </c>
      <c r="I52" s="18">
        <f t="shared" si="1"/>
        <v>234145</v>
      </c>
    </row>
    <row r="53" spans="1:9" x14ac:dyDescent="0.25">
      <c r="A53" s="14" t="s">
        <v>114</v>
      </c>
      <c r="B53" s="15" t="s">
        <v>28</v>
      </c>
      <c r="C53" s="3">
        <v>15</v>
      </c>
      <c r="D53" s="5">
        <v>1</v>
      </c>
      <c r="E53" s="7">
        <v>21292</v>
      </c>
      <c r="F53" s="13">
        <f t="shared" si="0"/>
        <v>255504</v>
      </c>
      <c r="G53" s="7">
        <v>3500</v>
      </c>
      <c r="H53" s="7">
        <v>35000</v>
      </c>
      <c r="I53" s="18">
        <f t="shared" si="1"/>
        <v>294004</v>
      </c>
    </row>
    <row r="54" spans="1:9" x14ac:dyDescent="0.25">
      <c r="A54" s="14" t="s">
        <v>98</v>
      </c>
      <c r="B54" s="15" t="s">
        <v>28</v>
      </c>
      <c r="C54" s="3">
        <v>15</v>
      </c>
      <c r="D54" s="5">
        <v>1</v>
      </c>
      <c r="E54" s="7">
        <v>11269</v>
      </c>
      <c r="F54" s="13">
        <f t="shared" si="0"/>
        <v>135228</v>
      </c>
      <c r="G54" s="7">
        <v>1852</v>
      </c>
      <c r="H54" s="7">
        <v>18524</v>
      </c>
      <c r="I54" s="18">
        <f t="shared" si="1"/>
        <v>155604</v>
      </c>
    </row>
    <row r="55" spans="1:9" x14ac:dyDescent="0.25">
      <c r="A55" s="14" t="s">
        <v>30</v>
      </c>
      <c r="B55" s="15" t="s">
        <v>28</v>
      </c>
      <c r="C55" s="3">
        <v>15</v>
      </c>
      <c r="D55" s="5">
        <v>1</v>
      </c>
      <c r="E55" s="6">
        <v>7539</v>
      </c>
      <c r="F55" s="13">
        <f t="shared" si="0"/>
        <v>90468</v>
      </c>
      <c r="G55" s="6">
        <v>1239</v>
      </c>
      <c r="H55" s="6">
        <v>12393</v>
      </c>
      <c r="I55" s="18">
        <f t="shared" si="1"/>
        <v>104100</v>
      </c>
    </row>
    <row r="56" spans="1:9" x14ac:dyDescent="0.25">
      <c r="A56" s="14" t="s">
        <v>115</v>
      </c>
      <c r="B56" s="15" t="s">
        <v>32</v>
      </c>
      <c r="C56" s="3">
        <v>15</v>
      </c>
      <c r="D56" s="5">
        <v>1</v>
      </c>
      <c r="E56" s="7">
        <v>16957</v>
      </c>
      <c r="F56" s="13">
        <f t="shared" si="0"/>
        <v>203484</v>
      </c>
      <c r="G56" s="7">
        <v>2787</v>
      </c>
      <c r="H56" s="7">
        <v>27874</v>
      </c>
      <c r="I56" s="18">
        <f t="shared" si="1"/>
        <v>234145</v>
      </c>
    </row>
    <row r="57" spans="1:9" x14ac:dyDescent="0.25">
      <c r="A57" s="14" t="s">
        <v>116</v>
      </c>
      <c r="B57" s="15" t="s">
        <v>32</v>
      </c>
      <c r="C57" s="3">
        <v>15</v>
      </c>
      <c r="D57" s="5">
        <v>1</v>
      </c>
      <c r="E57" s="7">
        <v>11269</v>
      </c>
      <c r="F57" s="13">
        <f t="shared" si="0"/>
        <v>135228</v>
      </c>
      <c r="G57" s="7">
        <v>1852</v>
      </c>
      <c r="H57" s="7">
        <v>18524</v>
      </c>
      <c r="I57" s="18">
        <f t="shared" si="1"/>
        <v>155604</v>
      </c>
    </row>
    <row r="58" spans="1:9" x14ac:dyDescent="0.25">
      <c r="A58" s="14" t="s">
        <v>117</v>
      </c>
      <c r="B58" s="15" t="s">
        <v>32</v>
      </c>
      <c r="C58" s="3">
        <v>15</v>
      </c>
      <c r="D58" s="5">
        <v>1</v>
      </c>
      <c r="E58" s="7">
        <v>7785</v>
      </c>
      <c r="F58" s="13">
        <f t="shared" si="0"/>
        <v>93420</v>
      </c>
      <c r="G58" s="7">
        <v>1282</v>
      </c>
      <c r="H58" s="7">
        <v>12797</v>
      </c>
      <c r="I58" s="18">
        <f t="shared" si="1"/>
        <v>107499</v>
      </c>
    </row>
    <row r="59" spans="1:9" x14ac:dyDescent="0.25">
      <c r="A59" s="14" t="s">
        <v>118</v>
      </c>
      <c r="B59" s="15" t="s">
        <v>34</v>
      </c>
      <c r="C59" s="3">
        <v>15</v>
      </c>
      <c r="D59" s="5">
        <v>1</v>
      </c>
      <c r="E59" s="7">
        <v>11269</v>
      </c>
      <c r="F59" s="13">
        <f t="shared" si="0"/>
        <v>135228</v>
      </c>
      <c r="G59" s="7">
        <v>1852</v>
      </c>
      <c r="H59" s="7">
        <v>18524</v>
      </c>
      <c r="I59" s="18">
        <f t="shared" si="1"/>
        <v>155604</v>
      </c>
    </row>
    <row r="60" spans="1:9" x14ac:dyDescent="0.25">
      <c r="A60" s="14" t="s">
        <v>119</v>
      </c>
      <c r="B60" s="15" t="s">
        <v>34</v>
      </c>
      <c r="C60" s="3">
        <v>15</v>
      </c>
      <c r="D60" s="5">
        <v>1</v>
      </c>
      <c r="E60" s="7">
        <v>8051</v>
      </c>
      <c r="F60" s="13">
        <f t="shared" si="0"/>
        <v>96612</v>
      </c>
      <c r="G60" s="7">
        <v>1323</v>
      </c>
      <c r="H60" s="7">
        <v>13234</v>
      </c>
      <c r="I60" s="18">
        <f t="shared" si="1"/>
        <v>111169</v>
      </c>
    </row>
    <row r="61" spans="1:9" x14ac:dyDescent="0.25">
      <c r="A61" s="14" t="s">
        <v>120</v>
      </c>
      <c r="B61" s="15" t="s">
        <v>172</v>
      </c>
      <c r="C61" s="3">
        <v>15</v>
      </c>
      <c r="D61" s="5">
        <v>1</v>
      </c>
      <c r="E61" s="7">
        <v>16957</v>
      </c>
      <c r="F61" s="13">
        <f t="shared" si="0"/>
        <v>203484</v>
      </c>
      <c r="G61" s="7">
        <v>2787</v>
      </c>
      <c r="H61" s="7">
        <v>27874</v>
      </c>
      <c r="I61" s="18">
        <f t="shared" si="1"/>
        <v>234145</v>
      </c>
    </row>
    <row r="62" spans="1:9" x14ac:dyDescent="0.25">
      <c r="A62" s="14" t="s">
        <v>121</v>
      </c>
      <c r="B62" s="15" t="s">
        <v>172</v>
      </c>
      <c r="C62" s="3">
        <v>15</v>
      </c>
      <c r="D62" s="5">
        <v>1</v>
      </c>
      <c r="E62" s="7">
        <v>9533</v>
      </c>
      <c r="F62" s="13">
        <f t="shared" si="0"/>
        <v>114396</v>
      </c>
      <c r="G62" s="7">
        <v>1567</v>
      </c>
      <c r="H62" s="7">
        <v>15670</v>
      </c>
      <c r="I62" s="18">
        <f t="shared" si="1"/>
        <v>131633</v>
      </c>
    </row>
    <row r="63" spans="1:9" x14ac:dyDescent="0.25">
      <c r="A63" s="14" t="s">
        <v>122</v>
      </c>
      <c r="B63" s="15" t="s">
        <v>173</v>
      </c>
      <c r="C63" s="3">
        <v>15</v>
      </c>
      <c r="D63" s="5">
        <v>1</v>
      </c>
      <c r="E63" s="7">
        <v>16957</v>
      </c>
      <c r="F63" s="13">
        <f t="shared" si="0"/>
        <v>203484</v>
      </c>
      <c r="G63" s="7">
        <v>2787</v>
      </c>
      <c r="H63" s="7">
        <v>27874</v>
      </c>
      <c r="I63" s="18">
        <f t="shared" si="1"/>
        <v>234145</v>
      </c>
    </row>
    <row r="64" spans="1:9" x14ac:dyDescent="0.25">
      <c r="A64" s="14" t="s">
        <v>123</v>
      </c>
      <c r="B64" s="15" t="s">
        <v>36</v>
      </c>
      <c r="C64" s="3">
        <v>15</v>
      </c>
      <c r="D64" s="5">
        <v>1</v>
      </c>
      <c r="E64" s="7">
        <v>9255</v>
      </c>
      <c r="F64" s="13">
        <f t="shared" si="0"/>
        <v>111060</v>
      </c>
      <c r="G64" s="7">
        <v>1521</v>
      </c>
      <c r="H64" s="7">
        <v>15213</v>
      </c>
      <c r="I64" s="18">
        <f t="shared" si="1"/>
        <v>127794</v>
      </c>
    </row>
    <row r="65" spans="1:9" x14ac:dyDescent="0.25">
      <c r="A65" s="14" t="s">
        <v>124</v>
      </c>
      <c r="B65" s="15" t="s">
        <v>174</v>
      </c>
      <c r="C65" s="3">
        <v>15</v>
      </c>
      <c r="D65" s="5">
        <v>1</v>
      </c>
      <c r="E65" s="6">
        <v>16955</v>
      </c>
      <c r="F65" s="13">
        <f t="shared" si="0"/>
        <v>203460</v>
      </c>
      <c r="G65" s="6">
        <v>2787</v>
      </c>
      <c r="H65" s="6">
        <v>27871</v>
      </c>
      <c r="I65" s="18">
        <f t="shared" si="1"/>
        <v>234118</v>
      </c>
    </row>
    <row r="66" spans="1:9" x14ac:dyDescent="0.25">
      <c r="A66" s="14" t="s">
        <v>125</v>
      </c>
      <c r="B66" s="15" t="s">
        <v>174</v>
      </c>
      <c r="C66" s="3">
        <v>15</v>
      </c>
      <c r="D66" s="5">
        <v>1</v>
      </c>
      <c r="E66" s="7">
        <v>9533</v>
      </c>
      <c r="F66" s="13">
        <f t="shared" si="0"/>
        <v>114396</v>
      </c>
      <c r="G66" s="7">
        <v>1567</v>
      </c>
      <c r="H66" s="7">
        <v>15670</v>
      </c>
      <c r="I66" s="18">
        <f t="shared" si="1"/>
        <v>131633</v>
      </c>
    </row>
    <row r="67" spans="1:9" x14ac:dyDescent="0.25">
      <c r="A67" s="14" t="s">
        <v>126</v>
      </c>
      <c r="B67" s="15" t="s">
        <v>175</v>
      </c>
      <c r="C67" s="3">
        <v>15</v>
      </c>
      <c r="D67" s="5">
        <v>1</v>
      </c>
      <c r="E67" s="7">
        <v>10518</v>
      </c>
      <c r="F67" s="13">
        <f t="shared" si="0"/>
        <v>126216</v>
      </c>
      <c r="G67" s="7">
        <v>1729</v>
      </c>
      <c r="H67" s="7">
        <v>17290</v>
      </c>
      <c r="I67" s="18">
        <f t="shared" si="1"/>
        <v>145235</v>
      </c>
    </row>
    <row r="68" spans="1:9" x14ac:dyDescent="0.25">
      <c r="A68" s="14" t="s">
        <v>127</v>
      </c>
      <c r="B68" s="15" t="s">
        <v>175</v>
      </c>
      <c r="C68" s="3">
        <v>15</v>
      </c>
      <c r="D68" s="5">
        <v>1</v>
      </c>
      <c r="E68" s="1">
        <v>16957</v>
      </c>
      <c r="F68" s="13">
        <f t="shared" si="0"/>
        <v>203484</v>
      </c>
      <c r="G68" s="7">
        <v>2787</v>
      </c>
      <c r="H68" s="7">
        <v>27874</v>
      </c>
      <c r="I68" s="18">
        <f t="shared" si="1"/>
        <v>234145</v>
      </c>
    </row>
    <row r="69" spans="1:9" x14ac:dyDescent="0.25">
      <c r="A69" s="14" t="s">
        <v>128</v>
      </c>
      <c r="B69" s="15" t="s">
        <v>175</v>
      </c>
      <c r="C69" s="3">
        <v>15</v>
      </c>
      <c r="D69" s="5">
        <v>1</v>
      </c>
      <c r="E69" s="7">
        <v>11269</v>
      </c>
      <c r="F69" s="13">
        <f t="shared" ref="F69:F132" si="2">E69*12*D69</f>
        <v>135228</v>
      </c>
      <c r="G69" s="7">
        <v>1852</v>
      </c>
      <c r="H69" s="7">
        <v>18524</v>
      </c>
      <c r="I69" s="18">
        <f t="shared" ref="I69:I132" si="3">F69+G69+H69</f>
        <v>155604</v>
      </c>
    </row>
    <row r="70" spans="1:9" x14ac:dyDescent="0.25">
      <c r="A70" s="14" t="s">
        <v>129</v>
      </c>
      <c r="B70" s="15" t="s">
        <v>176</v>
      </c>
      <c r="C70" s="3">
        <v>15</v>
      </c>
      <c r="D70" s="5">
        <v>1</v>
      </c>
      <c r="E70" s="7">
        <v>16957</v>
      </c>
      <c r="F70" s="13">
        <f t="shared" si="2"/>
        <v>203484</v>
      </c>
      <c r="G70" s="7">
        <v>2787</v>
      </c>
      <c r="H70" s="7">
        <v>27874</v>
      </c>
      <c r="I70" s="18">
        <f t="shared" si="3"/>
        <v>234145</v>
      </c>
    </row>
    <row r="71" spans="1:9" x14ac:dyDescent="0.25">
      <c r="A71" s="14" t="s">
        <v>130</v>
      </c>
      <c r="B71" s="15" t="s">
        <v>39</v>
      </c>
      <c r="C71" s="3">
        <v>15</v>
      </c>
      <c r="D71" s="5">
        <v>1</v>
      </c>
      <c r="E71" s="7">
        <v>18402</v>
      </c>
      <c r="F71" s="13">
        <f t="shared" si="2"/>
        <v>220824</v>
      </c>
      <c r="G71" s="7">
        <v>3025</v>
      </c>
      <c r="H71" s="7">
        <v>30250</v>
      </c>
      <c r="I71" s="18">
        <f t="shared" si="3"/>
        <v>254099</v>
      </c>
    </row>
    <row r="72" spans="1:9" x14ac:dyDescent="0.25">
      <c r="A72" s="14" t="s">
        <v>131</v>
      </c>
      <c r="B72" s="15" t="s">
        <v>39</v>
      </c>
      <c r="C72" s="3">
        <v>15</v>
      </c>
      <c r="D72" s="5">
        <v>1</v>
      </c>
      <c r="E72" s="7">
        <v>13920</v>
      </c>
      <c r="F72" s="13">
        <f t="shared" si="2"/>
        <v>167040</v>
      </c>
      <c r="G72" s="7">
        <v>2288</v>
      </c>
      <c r="H72" s="7">
        <v>22882</v>
      </c>
      <c r="I72" s="18">
        <f t="shared" si="3"/>
        <v>192210</v>
      </c>
    </row>
    <row r="73" spans="1:9" x14ac:dyDescent="0.25">
      <c r="A73" s="14" t="s">
        <v>132</v>
      </c>
      <c r="B73" s="15" t="s">
        <v>39</v>
      </c>
      <c r="C73" s="3">
        <v>15</v>
      </c>
      <c r="D73" s="5">
        <v>1</v>
      </c>
      <c r="E73" s="7">
        <v>12598</v>
      </c>
      <c r="F73" s="13">
        <f t="shared" si="2"/>
        <v>151176</v>
      </c>
      <c r="G73" s="7">
        <v>2071</v>
      </c>
      <c r="H73" s="7">
        <v>20710</v>
      </c>
      <c r="I73" s="18">
        <f t="shared" si="3"/>
        <v>173957</v>
      </c>
    </row>
    <row r="74" spans="1:9" x14ac:dyDescent="0.25">
      <c r="A74" s="14" t="s">
        <v>133</v>
      </c>
      <c r="B74" s="15" t="s">
        <v>44</v>
      </c>
      <c r="C74" s="3">
        <v>15</v>
      </c>
      <c r="D74" s="5">
        <v>1</v>
      </c>
      <c r="E74" s="7">
        <v>16957</v>
      </c>
      <c r="F74" s="13">
        <f t="shared" si="2"/>
        <v>203484</v>
      </c>
      <c r="G74" s="7">
        <v>2787</v>
      </c>
      <c r="H74" s="7">
        <v>27874</v>
      </c>
      <c r="I74" s="18">
        <f t="shared" si="3"/>
        <v>234145</v>
      </c>
    </row>
    <row r="75" spans="1:9" x14ac:dyDescent="0.25">
      <c r="A75" s="14" t="s">
        <v>134</v>
      </c>
      <c r="B75" s="15" t="s">
        <v>45</v>
      </c>
      <c r="C75" s="3">
        <v>15</v>
      </c>
      <c r="D75" s="5">
        <v>1</v>
      </c>
      <c r="E75" s="6">
        <v>16957</v>
      </c>
      <c r="F75" s="13">
        <f t="shared" si="2"/>
        <v>203484</v>
      </c>
      <c r="G75" s="7">
        <v>2787</v>
      </c>
      <c r="H75" s="7">
        <v>27874</v>
      </c>
      <c r="I75" s="18">
        <f t="shared" si="3"/>
        <v>234145</v>
      </c>
    </row>
    <row r="76" spans="1:9" x14ac:dyDescent="0.25">
      <c r="A76" s="14" t="s">
        <v>135</v>
      </c>
      <c r="B76" s="15" t="s">
        <v>45</v>
      </c>
      <c r="C76" s="3">
        <v>15</v>
      </c>
      <c r="D76" s="5">
        <v>1</v>
      </c>
      <c r="E76" s="7">
        <v>12170</v>
      </c>
      <c r="F76" s="13">
        <f t="shared" si="2"/>
        <v>146040</v>
      </c>
      <c r="G76" s="7">
        <v>2000</v>
      </c>
      <c r="H76" s="7">
        <v>20005</v>
      </c>
      <c r="I76" s="18">
        <f t="shared" si="3"/>
        <v>168045</v>
      </c>
    </row>
    <row r="77" spans="1:9" x14ac:dyDescent="0.25">
      <c r="A77" s="11" t="s">
        <v>136</v>
      </c>
      <c r="B77" s="15" t="s">
        <v>45</v>
      </c>
      <c r="C77" s="3">
        <v>15</v>
      </c>
      <c r="D77" s="5">
        <v>1</v>
      </c>
      <c r="E77" s="7">
        <v>8624</v>
      </c>
      <c r="F77" s="13">
        <f t="shared" si="2"/>
        <v>103488</v>
      </c>
      <c r="G77" s="7">
        <v>1418</v>
      </c>
      <c r="H77" s="7">
        <v>14176</v>
      </c>
      <c r="I77" s="18">
        <f t="shared" si="3"/>
        <v>119082</v>
      </c>
    </row>
    <row r="78" spans="1:9" x14ac:dyDescent="0.25">
      <c r="A78" s="14" t="s">
        <v>136</v>
      </c>
      <c r="B78" s="15" t="s">
        <v>45</v>
      </c>
      <c r="C78" s="3">
        <v>15</v>
      </c>
      <c r="D78" s="5">
        <v>1</v>
      </c>
      <c r="E78" s="7">
        <v>9533</v>
      </c>
      <c r="F78" s="13">
        <f t="shared" si="2"/>
        <v>114396</v>
      </c>
      <c r="G78" s="7">
        <v>1567</v>
      </c>
      <c r="H78" s="7">
        <v>15670</v>
      </c>
      <c r="I78" s="18">
        <f t="shared" si="3"/>
        <v>131633</v>
      </c>
    </row>
    <row r="79" spans="1:9" x14ac:dyDescent="0.25">
      <c r="A79" s="14" t="s">
        <v>137</v>
      </c>
      <c r="B79" s="15" t="s">
        <v>177</v>
      </c>
      <c r="C79" s="3">
        <v>15</v>
      </c>
      <c r="D79" s="5">
        <v>1</v>
      </c>
      <c r="E79" s="7">
        <v>16957</v>
      </c>
      <c r="F79" s="13">
        <f t="shared" si="2"/>
        <v>203484</v>
      </c>
      <c r="G79" s="7">
        <v>2787</v>
      </c>
      <c r="H79" s="7">
        <v>27874</v>
      </c>
      <c r="I79" s="18">
        <f t="shared" si="3"/>
        <v>234145</v>
      </c>
    </row>
    <row r="80" spans="1:9" x14ac:dyDescent="0.25">
      <c r="A80" s="14" t="s">
        <v>138</v>
      </c>
      <c r="B80" s="15" t="s">
        <v>178</v>
      </c>
      <c r="C80" s="3">
        <v>15</v>
      </c>
      <c r="D80" s="5">
        <v>1</v>
      </c>
      <c r="E80" s="7">
        <v>16955</v>
      </c>
      <c r="F80" s="13">
        <f t="shared" si="2"/>
        <v>203460</v>
      </c>
      <c r="G80" s="7">
        <v>2787</v>
      </c>
      <c r="H80" s="7">
        <v>27874</v>
      </c>
      <c r="I80" s="18">
        <f t="shared" si="3"/>
        <v>234121</v>
      </c>
    </row>
    <row r="81" spans="1:9" x14ac:dyDescent="0.25">
      <c r="A81" s="14" t="s">
        <v>139</v>
      </c>
      <c r="B81" s="15" t="s">
        <v>178</v>
      </c>
      <c r="C81" s="3">
        <v>15</v>
      </c>
      <c r="D81" s="5">
        <v>1</v>
      </c>
      <c r="E81" s="7">
        <v>6455</v>
      </c>
      <c r="F81" s="13">
        <f t="shared" si="2"/>
        <v>77460</v>
      </c>
      <c r="G81" s="7">
        <v>1061</v>
      </c>
      <c r="H81" s="7">
        <v>10611</v>
      </c>
      <c r="I81" s="18">
        <f t="shared" si="3"/>
        <v>89132</v>
      </c>
    </row>
    <row r="82" spans="1:9" x14ac:dyDescent="0.25">
      <c r="A82" s="14" t="s">
        <v>140</v>
      </c>
      <c r="B82" s="15" t="s">
        <v>178</v>
      </c>
      <c r="C82" s="3">
        <v>15</v>
      </c>
      <c r="D82" s="5">
        <v>1</v>
      </c>
      <c r="E82" s="7">
        <v>13126</v>
      </c>
      <c r="F82" s="13">
        <f t="shared" si="2"/>
        <v>157512</v>
      </c>
      <c r="G82" s="7">
        <v>2158</v>
      </c>
      <c r="H82" s="7">
        <v>21577</v>
      </c>
      <c r="I82" s="18">
        <f t="shared" si="3"/>
        <v>181247</v>
      </c>
    </row>
    <row r="83" spans="1:9" x14ac:dyDescent="0.25">
      <c r="A83" s="14" t="s">
        <v>141</v>
      </c>
      <c r="B83" s="15" t="s">
        <v>179</v>
      </c>
      <c r="C83" s="3">
        <v>15</v>
      </c>
      <c r="D83" s="5">
        <v>1</v>
      </c>
      <c r="E83" s="6">
        <v>10937</v>
      </c>
      <c r="F83" s="13">
        <f t="shared" si="2"/>
        <v>131244</v>
      </c>
      <c r="G83" s="6">
        <v>1798</v>
      </c>
      <c r="H83" s="6">
        <v>17978</v>
      </c>
      <c r="I83" s="18">
        <f t="shared" si="3"/>
        <v>151020</v>
      </c>
    </row>
    <row r="84" spans="1:9" x14ac:dyDescent="0.25">
      <c r="A84" s="14" t="s">
        <v>142</v>
      </c>
      <c r="B84" s="15" t="s">
        <v>180</v>
      </c>
      <c r="C84" s="3">
        <v>15</v>
      </c>
      <c r="D84" s="5">
        <v>1</v>
      </c>
      <c r="E84" s="7">
        <v>11267</v>
      </c>
      <c r="F84" s="13">
        <f t="shared" si="2"/>
        <v>135204</v>
      </c>
      <c r="G84" s="7">
        <v>1852</v>
      </c>
      <c r="H84" s="7">
        <v>18520</v>
      </c>
      <c r="I84" s="18">
        <f t="shared" si="3"/>
        <v>155576</v>
      </c>
    </row>
    <row r="85" spans="1:9" x14ac:dyDescent="0.25">
      <c r="A85" s="14" t="s">
        <v>143</v>
      </c>
      <c r="B85" s="15" t="s">
        <v>181</v>
      </c>
      <c r="C85" s="3">
        <v>15</v>
      </c>
      <c r="D85" s="5">
        <v>1</v>
      </c>
      <c r="E85" s="7">
        <v>6290</v>
      </c>
      <c r="F85" s="13">
        <f t="shared" si="2"/>
        <v>75480</v>
      </c>
      <c r="G85" s="7">
        <v>1034</v>
      </c>
      <c r="H85" s="7">
        <v>10340</v>
      </c>
      <c r="I85" s="18">
        <f t="shared" si="3"/>
        <v>86854</v>
      </c>
    </row>
    <row r="86" spans="1:9" x14ac:dyDescent="0.25">
      <c r="A86" s="14" t="s">
        <v>144</v>
      </c>
      <c r="B86" s="15" t="s">
        <v>182</v>
      </c>
      <c r="C86" s="3">
        <v>15</v>
      </c>
      <c r="D86" s="5">
        <v>1</v>
      </c>
      <c r="E86" s="6">
        <v>11269</v>
      </c>
      <c r="F86" s="13">
        <f t="shared" si="2"/>
        <v>135228</v>
      </c>
      <c r="G86" s="6">
        <v>1852</v>
      </c>
      <c r="H86" s="6">
        <v>18524</v>
      </c>
      <c r="I86" s="18">
        <f t="shared" si="3"/>
        <v>155604</v>
      </c>
    </row>
    <row r="87" spans="1:9" x14ac:dyDescent="0.25">
      <c r="A87" s="14" t="s">
        <v>145</v>
      </c>
      <c r="B87" s="16" t="s">
        <v>183</v>
      </c>
      <c r="C87" s="3">
        <v>15</v>
      </c>
      <c r="D87" s="5">
        <v>1</v>
      </c>
      <c r="E87" s="7">
        <v>16957</v>
      </c>
      <c r="F87" s="13">
        <f t="shared" si="2"/>
        <v>203484</v>
      </c>
      <c r="G87" s="7">
        <v>2787</v>
      </c>
      <c r="H87" s="7">
        <v>27874</v>
      </c>
      <c r="I87" s="19">
        <f t="shared" si="3"/>
        <v>234145</v>
      </c>
    </row>
    <row r="88" spans="1:9" x14ac:dyDescent="0.25">
      <c r="A88" s="11" t="s">
        <v>146</v>
      </c>
      <c r="B88" s="16" t="s">
        <v>183</v>
      </c>
      <c r="C88" s="3">
        <v>15</v>
      </c>
      <c r="D88" s="5">
        <v>1</v>
      </c>
      <c r="E88" s="7">
        <v>6010</v>
      </c>
      <c r="F88" s="13">
        <f t="shared" si="2"/>
        <v>72120</v>
      </c>
      <c r="G88" s="7">
        <v>988</v>
      </c>
      <c r="H88" s="7">
        <v>9879</v>
      </c>
      <c r="I88" s="19">
        <f t="shared" si="3"/>
        <v>82987</v>
      </c>
    </row>
    <row r="89" spans="1:9" x14ac:dyDescent="0.25">
      <c r="A89" s="11" t="s">
        <v>147</v>
      </c>
      <c r="B89" s="16" t="s">
        <v>183</v>
      </c>
      <c r="C89" s="3">
        <v>15</v>
      </c>
      <c r="D89" s="5">
        <v>1</v>
      </c>
      <c r="E89" s="7">
        <v>7529</v>
      </c>
      <c r="F89" s="13">
        <f t="shared" si="2"/>
        <v>90348</v>
      </c>
      <c r="G89" s="7">
        <v>1238</v>
      </c>
      <c r="H89" s="7">
        <v>12376</v>
      </c>
      <c r="I89" s="19">
        <f t="shared" si="3"/>
        <v>103962</v>
      </c>
    </row>
    <row r="90" spans="1:9" x14ac:dyDescent="0.25">
      <c r="A90" s="11" t="s">
        <v>147</v>
      </c>
      <c r="B90" s="16" t="s">
        <v>183</v>
      </c>
      <c r="C90" s="3">
        <v>15</v>
      </c>
      <c r="D90" s="5">
        <v>1</v>
      </c>
      <c r="E90" s="7">
        <v>7529</v>
      </c>
      <c r="F90" s="13">
        <f t="shared" si="2"/>
        <v>90348</v>
      </c>
      <c r="G90" s="7">
        <v>1238</v>
      </c>
      <c r="H90" s="7">
        <v>12376</v>
      </c>
      <c r="I90" s="19">
        <f t="shared" si="3"/>
        <v>103962</v>
      </c>
    </row>
    <row r="91" spans="1:9" x14ac:dyDescent="0.25">
      <c r="A91" s="14" t="s">
        <v>148</v>
      </c>
      <c r="B91" s="15" t="s">
        <v>60</v>
      </c>
      <c r="C91" s="3">
        <v>15</v>
      </c>
      <c r="D91" s="5">
        <v>1</v>
      </c>
      <c r="E91" s="7">
        <v>11269</v>
      </c>
      <c r="F91" s="13">
        <f t="shared" si="2"/>
        <v>135228</v>
      </c>
      <c r="G91" s="7">
        <v>1852</v>
      </c>
      <c r="H91" s="7">
        <v>18524</v>
      </c>
      <c r="I91" s="19">
        <f t="shared" si="3"/>
        <v>155604</v>
      </c>
    </row>
    <row r="92" spans="1:9" x14ac:dyDescent="0.25">
      <c r="A92" s="14" t="s">
        <v>140</v>
      </c>
      <c r="B92" s="15" t="s">
        <v>184</v>
      </c>
      <c r="C92" s="3">
        <v>15</v>
      </c>
      <c r="D92" s="5">
        <v>1</v>
      </c>
      <c r="E92" s="6">
        <v>11269</v>
      </c>
      <c r="F92" s="13">
        <f t="shared" si="2"/>
        <v>135228</v>
      </c>
      <c r="G92" s="7">
        <v>1852</v>
      </c>
      <c r="H92" s="7">
        <v>18524</v>
      </c>
      <c r="I92" s="19">
        <f t="shared" si="3"/>
        <v>155604</v>
      </c>
    </row>
    <row r="93" spans="1:9" x14ac:dyDescent="0.25">
      <c r="A93" s="14" t="s">
        <v>138</v>
      </c>
      <c r="B93" s="15" t="s">
        <v>185</v>
      </c>
      <c r="C93" s="3">
        <v>15</v>
      </c>
      <c r="D93" s="5">
        <v>1</v>
      </c>
      <c r="E93" s="7">
        <v>11269</v>
      </c>
      <c r="F93" s="13">
        <f t="shared" si="2"/>
        <v>135228</v>
      </c>
      <c r="G93" s="7">
        <v>1852</v>
      </c>
      <c r="H93" s="7">
        <v>18524</v>
      </c>
      <c r="I93" s="19">
        <f t="shared" si="3"/>
        <v>155604</v>
      </c>
    </row>
    <row r="94" spans="1:9" x14ac:dyDescent="0.25">
      <c r="A94" s="14" t="s">
        <v>149</v>
      </c>
      <c r="B94" s="15" t="s">
        <v>185</v>
      </c>
      <c r="C94" s="3">
        <v>15</v>
      </c>
      <c r="D94" s="5">
        <v>1</v>
      </c>
      <c r="E94" s="7">
        <v>11269</v>
      </c>
      <c r="F94" s="13">
        <f t="shared" si="2"/>
        <v>135228</v>
      </c>
      <c r="G94" s="7">
        <v>1852</v>
      </c>
      <c r="H94" s="7">
        <v>18524</v>
      </c>
      <c r="I94" s="19">
        <f t="shared" si="3"/>
        <v>155604</v>
      </c>
    </row>
    <row r="95" spans="1:9" x14ac:dyDescent="0.25">
      <c r="A95" s="14" t="s">
        <v>150</v>
      </c>
      <c r="B95" s="15" t="s">
        <v>186</v>
      </c>
      <c r="C95" s="3">
        <v>15</v>
      </c>
      <c r="D95" s="5">
        <v>1</v>
      </c>
      <c r="E95" s="7">
        <v>13190</v>
      </c>
      <c r="F95" s="13">
        <f t="shared" si="2"/>
        <v>158280</v>
      </c>
      <c r="G95" s="7">
        <v>2168</v>
      </c>
      <c r="H95" s="7">
        <v>21682</v>
      </c>
      <c r="I95" s="19">
        <f t="shared" si="3"/>
        <v>182130</v>
      </c>
    </row>
    <row r="96" spans="1:9" x14ac:dyDescent="0.25">
      <c r="A96" s="14" t="s">
        <v>151</v>
      </c>
      <c r="B96" s="15" t="s">
        <v>186</v>
      </c>
      <c r="C96" s="3">
        <v>15</v>
      </c>
      <c r="D96" s="5">
        <v>1</v>
      </c>
      <c r="E96" s="6">
        <v>11269</v>
      </c>
      <c r="F96" s="13">
        <f t="shared" si="2"/>
        <v>135228</v>
      </c>
      <c r="G96" s="6">
        <v>1852</v>
      </c>
      <c r="H96" s="6">
        <v>18524</v>
      </c>
      <c r="I96" s="19">
        <f t="shared" si="3"/>
        <v>155604</v>
      </c>
    </row>
    <row r="97" spans="1:9" x14ac:dyDescent="0.25">
      <c r="A97" s="14" t="s">
        <v>147</v>
      </c>
      <c r="B97" s="15" t="s">
        <v>187</v>
      </c>
      <c r="C97" s="3">
        <v>15</v>
      </c>
      <c r="D97" s="5">
        <v>1</v>
      </c>
      <c r="E97" s="7">
        <v>13866</v>
      </c>
      <c r="F97" s="13">
        <f t="shared" si="2"/>
        <v>166392</v>
      </c>
      <c r="G97" s="7">
        <v>2279</v>
      </c>
      <c r="H97" s="7">
        <v>22794</v>
      </c>
      <c r="I97" s="19">
        <f t="shared" si="3"/>
        <v>191465</v>
      </c>
    </row>
    <row r="98" spans="1:9" x14ac:dyDescent="0.25">
      <c r="A98" s="14" t="s">
        <v>138</v>
      </c>
      <c r="B98" s="15" t="s">
        <v>188</v>
      </c>
      <c r="C98" s="3">
        <v>15</v>
      </c>
      <c r="D98" s="5">
        <v>1</v>
      </c>
      <c r="E98" s="7">
        <v>16957</v>
      </c>
      <c r="F98" s="13">
        <f t="shared" si="2"/>
        <v>203484</v>
      </c>
      <c r="G98" s="7">
        <v>2787</v>
      </c>
      <c r="H98" s="7">
        <v>27874</v>
      </c>
      <c r="I98" s="19">
        <f t="shared" si="3"/>
        <v>234145</v>
      </c>
    </row>
    <row r="99" spans="1:9" x14ac:dyDescent="0.25">
      <c r="A99" s="14" t="s">
        <v>140</v>
      </c>
      <c r="B99" s="15" t="s">
        <v>189</v>
      </c>
      <c r="C99" s="3">
        <v>15</v>
      </c>
      <c r="D99" s="5">
        <v>1</v>
      </c>
      <c r="E99" s="7">
        <v>11269</v>
      </c>
      <c r="F99" s="13">
        <f t="shared" si="2"/>
        <v>135228</v>
      </c>
      <c r="G99" s="7">
        <v>1852</v>
      </c>
      <c r="H99" s="7">
        <v>18524</v>
      </c>
      <c r="I99" s="19">
        <f t="shared" si="3"/>
        <v>155604</v>
      </c>
    </row>
    <row r="100" spans="1:9" x14ac:dyDescent="0.25">
      <c r="A100" s="14" t="s">
        <v>152</v>
      </c>
      <c r="B100" s="15" t="s">
        <v>190</v>
      </c>
      <c r="C100" s="3">
        <v>15</v>
      </c>
      <c r="D100" s="5">
        <v>1</v>
      </c>
      <c r="E100" s="7">
        <v>11269</v>
      </c>
      <c r="F100" s="13">
        <f t="shared" si="2"/>
        <v>135228</v>
      </c>
      <c r="G100" s="7">
        <v>1852</v>
      </c>
      <c r="H100" s="7">
        <v>18524</v>
      </c>
      <c r="I100" s="19">
        <f t="shared" si="3"/>
        <v>155604</v>
      </c>
    </row>
    <row r="101" spans="1:9" x14ac:dyDescent="0.25">
      <c r="A101" s="14" t="s">
        <v>153</v>
      </c>
      <c r="B101" s="15" t="s">
        <v>191</v>
      </c>
      <c r="C101" s="3">
        <v>15</v>
      </c>
      <c r="D101" s="5">
        <v>1</v>
      </c>
      <c r="E101" s="7">
        <v>16487</v>
      </c>
      <c r="F101" s="13">
        <f t="shared" si="2"/>
        <v>197844</v>
      </c>
      <c r="G101" s="7">
        <v>2710</v>
      </c>
      <c r="H101" s="7">
        <v>27101</v>
      </c>
      <c r="I101" s="19">
        <f t="shared" si="3"/>
        <v>227655</v>
      </c>
    </row>
    <row r="102" spans="1:9" x14ac:dyDescent="0.25">
      <c r="A102" s="2" t="s">
        <v>154</v>
      </c>
      <c r="B102" s="1" t="s">
        <v>192</v>
      </c>
      <c r="C102" s="3">
        <v>15</v>
      </c>
      <c r="D102" s="5">
        <v>2</v>
      </c>
      <c r="E102" s="7">
        <v>10184</v>
      </c>
      <c r="F102" s="13">
        <f t="shared" si="2"/>
        <v>244416</v>
      </c>
      <c r="G102" s="7">
        <v>1674</v>
      </c>
      <c r="H102" s="7">
        <v>16741</v>
      </c>
      <c r="I102" s="19">
        <f t="shared" si="3"/>
        <v>262831</v>
      </c>
    </row>
    <row r="103" spans="1:9" x14ac:dyDescent="0.25">
      <c r="A103" s="2" t="s">
        <v>8</v>
      </c>
      <c r="B103" s="1" t="s">
        <v>192</v>
      </c>
      <c r="C103" s="3">
        <v>15</v>
      </c>
      <c r="D103" s="5">
        <v>1</v>
      </c>
      <c r="E103" s="7">
        <v>8624</v>
      </c>
      <c r="F103" s="13">
        <f t="shared" si="2"/>
        <v>103488</v>
      </c>
      <c r="G103" s="7">
        <v>1418</v>
      </c>
      <c r="H103" s="7">
        <v>14176</v>
      </c>
      <c r="I103" s="19">
        <f t="shared" si="3"/>
        <v>119082</v>
      </c>
    </row>
    <row r="104" spans="1:9" x14ac:dyDescent="0.25">
      <c r="A104" s="2" t="s">
        <v>155</v>
      </c>
      <c r="B104" s="1" t="s">
        <v>192</v>
      </c>
      <c r="C104" s="3">
        <v>15</v>
      </c>
      <c r="D104" s="5">
        <v>1</v>
      </c>
      <c r="E104" s="7">
        <v>6210</v>
      </c>
      <c r="F104" s="13">
        <f t="shared" si="2"/>
        <v>74520</v>
      </c>
      <c r="G104" s="7">
        <v>1021</v>
      </c>
      <c r="H104" s="7">
        <v>10207</v>
      </c>
      <c r="I104" s="19">
        <f t="shared" si="3"/>
        <v>85748</v>
      </c>
    </row>
    <row r="105" spans="1:9" x14ac:dyDescent="0.25">
      <c r="A105" s="2" t="s">
        <v>155</v>
      </c>
      <c r="B105" s="1" t="s">
        <v>192</v>
      </c>
      <c r="C105" s="3">
        <v>15</v>
      </c>
      <c r="D105" s="5">
        <v>1</v>
      </c>
      <c r="E105" s="7">
        <v>7409</v>
      </c>
      <c r="F105" s="13">
        <f t="shared" si="2"/>
        <v>88908</v>
      </c>
      <c r="G105" s="7">
        <v>1218</v>
      </c>
      <c r="H105" s="7">
        <v>12180</v>
      </c>
      <c r="I105" s="19">
        <f t="shared" si="3"/>
        <v>102306</v>
      </c>
    </row>
    <row r="106" spans="1:9" x14ac:dyDescent="0.25">
      <c r="A106" s="2" t="s">
        <v>156</v>
      </c>
      <c r="B106" s="1" t="s">
        <v>192</v>
      </c>
      <c r="C106" s="3">
        <v>15</v>
      </c>
      <c r="D106" s="5">
        <v>1</v>
      </c>
      <c r="E106" s="6">
        <v>6210</v>
      </c>
      <c r="F106" s="13">
        <f t="shared" si="2"/>
        <v>74520</v>
      </c>
      <c r="G106" s="6">
        <v>1021</v>
      </c>
      <c r="H106" s="6">
        <v>10207</v>
      </c>
      <c r="I106" s="19">
        <f t="shared" si="3"/>
        <v>85748</v>
      </c>
    </row>
    <row r="107" spans="1:9" x14ac:dyDescent="0.25">
      <c r="A107" s="2" t="s">
        <v>0</v>
      </c>
      <c r="B107" s="1" t="s">
        <v>160</v>
      </c>
      <c r="C107" s="3">
        <v>15</v>
      </c>
      <c r="D107" s="5">
        <v>1</v>
      </c>
      <c r="E107" s="6">
        <v>13023</v>
      </c>
      <c r="F107" s="13">
        <f t="shared" si="2"/>
        <v>156276</v>
      </c>
      <c r="G107" s="6">
        <v>2141</v>
      </c>
      <c r="H107" s="6">
        <v>21408</v>
      </c>
      <c r="I107" s="19">
        <f t="shared" si="3"/>
        <v>179825</v>
      </c>
    </row>
    <row r="108" spans="1:9" x14ac:dyDescent="0.25">
      <c r="A108" s="2" t="s">
        <v>0</v>
      </c>
      <c r="B108" s="1" t="s">
        <v>160</v>
      </c>
      <c r="C108" s="3">
        <v>15</v>
      </c>
      <c r="D108" s="5">
        <v>1</v>
      </c>
      <c r="E108" s="7">
        <v>11267</v>
      </c>
      <c r="F108" s="13">
        <f t="shared" si="2"/>
        <v>135204</v>
      </c>
      <c r="G108" s="7">
        <v>1852</v>
      </c>
      <c r="H108" s="7">
        <v>18520</v>
      </c>
      <c r="I108" s="19">
        <f t="shared" si="3"/>
        <v>155576</v>
      </c>
    </row>
    <row r="109" spans="1:9" x14ac:dyDescent="0.25">
      <c r="A109" s="2" t="s">
        <v>19</v>
      </c>
      <c r="B109" s="1" t="s">
        <v>160</v>
      </c>
      <c r="C109" s="3">
        <v>15</v>
      </c>
      <c r="D109" s="5">
        <v>1</v>
      </c>
      <c r="E109" s="7">
        <v>9912</v>
      </c>
      <c r="F109" s="13">
        <f t="shared" si="2"/>
        <v>118944</v>
      </c>
      <c r="G109" s="7">
        <v>1629</v>
      </c>
      <c r="H109" s="7">
        <v>16294</v>
      </c>
      <c r="I109" s="19">
        <f t="shared" si="3"/>
        <v>136867</v>
      </c>
    </row>
    <row r="110" spans="1:9" x14ac:dyDescent="0.25">
      <c r="A110" s="2" t="s">
        <v>8</v>
      </c>
      <c r="B110" s="1" t="s">
        <v>160</v>
      </c>
      <c r="C110" s="3">
        <v>15</v>
      </c>
      <c r="D110" s="5">
        <v>1</v>
      </c>
      <c r="E110" s="7">
        <v>11267</v>
      </c>
      <c r="F110" s="13">
        <f t="shared" si="2"/>
        <v>135204</v>
      </c>
      <c r="G110" s="7">
        <v>1852</v>
      </c>
      <c r="H110" s="7">
        <v>18520</v>
      </c>
      <c r="I110" s="19">
        <f t="shared" si="3"/>
        <v>155576</v>
      </c>
    </row>
    <row r="111" spans="1:9" x14ac:dyDescent="0.25">
      <c r="A111" s="2" t="s">
        <v>8</v>
      </c>
      <c r="B111" s="1" t="s">
        <v>161</v>
      </c>
      <c r="C111" s="3">
        <v>15</v>
      </c>
      <c r="D111" s="5">
        <v>1</v>
      </c>
      <c r="E111" s="7">
        <v>7555</v>
      </c>
      <c r="F111" s="13">
        <f t="shared" si="2"/>
        <v>90660</v>
      </c>
      <c r="G111" s="7">
        <v>1242</v>
      </c>
      <c r="H111" s="7">
        <v>12420</v>
      </c>
      <c r="I111" s="19">
        <f t="shared" si="3"/>
        <v>104322</v>
      </c>
    </row>
    <row r="112" spans="1:9" x14ac:dyDescent="0.25">
      <c r="A112" s="2" t="s">
        <v>157</v>
      </c>
      <c r="B112" s="1" t="s">
        <v>161</v>
      </c>
      <c r="C112" s="3">
        <v>15</v>
      </c>
      <c r="D112" s="5">
        <v>1</v>
      </c>
      <c r="E112" s="7">
        <v>2884</v>
      </c>
      <c r="F112" s="13">
        <f t="shared" si="2"/>
        <v>34608</v>
      </c>
      <c r="G112" s="7">
        <v>474</v>
      </c>
      <c r="H112" s="7">
        <v>4741</v>
      </c>
      <c r="I112" s="19">
        <f t="shared" si="3"/>
        <v>39823</v>
      </c>
    </row>
    <row r="113" spans="1:9" x14ac:dyDescent="0.25">
      <c r="A113" s="2" t="s">
        <v>8</v>
      </c>
      <c r="B113" s="1" t="s">
        <v>161</v>
      </c>
      <c r="C113" s="3">
        <v>15</v>
      </c>
      <c r="D113" s="5">
        <v>1</v>
      </c>
      <c r="E113" s="7">
        <v>4816</v>
      </c>
      <c r="F113" s="13">
        <f t="shared" si="2"/>
        <v>57792</v>
      </c>
      <c r="G113" s="7">
        <v>792</v>
      </c>
      <c r="H113" s="7">
        <v>7916</v>
      </c>
      <c r="I113" s="19">
        <f t="shared" si="3"/>
        <v>66500</v>
      </c>
    </row>
    <row r="114" spans="1:9" x14ac:dyDescent="0.25">
      <c r="A114" s="2" t="s">
        <v>33</v>
      </c>
      <c r="B114" s="1" t="s">
        <v>161</v>
      </c>
      <c r="C114" s="3">
        <v>15</v>
      </c>
      <c r="D114" s="5">
        <v>1</v>
      </c>
      <c r="E114" s="7">
        <v>7028</v>
      </c>
      <c r="F114" s="13">
        <f t="shared" si="2"/>
        <v>84336</v>
      </c>
      <c r="G114" s="7">
        <v>1155</v>
      </c>
      <c r="H114" s="7">
        <v>11553</v>
      </c>
      <c r="I114" s="19">
        <f t="shared" si="3"/>
        <v>97044</v>
      </c>
    </row>
    <row r="115" spans="1:9" x14ac:dyDescent="0.25">
      <c r="A115" s="2" t="s">
        <v>8</v>
      </c>
      <c r="B115" s="1" t="s">
        <v>161</v>
      </c>
      <c r="C115" s="3">
        <v>15</v>
      </c>
      <c r="D115" s="5">
        <v>1</v>
      </c>
      <c r="E115" s="7">
        <v>6562</v>
      </c>
      <c r="F115" s="13">
        <f t="shared" si="2"/>
        <v>78744</v>
      </c>
      <c r="G115" s="7">
        <v>1079</v>
      </c>
      <c r="H115" s="7">
        <v>10787</v>
      </c>
      <c r="I115" s="19">
        <f t="shared" si="3"/>
        <v>90610</v>
      </c>
    </row>
    <row r="116" spans="1:9" x14ac:dyDescent="0.25">
      <c r="A116" s="2" t="s">
        <v>0</v>
      </c>
      <c r="B116" s="1" t="s">
        <v>161</v>
      </c>
      <c r="C116" s="3">
        <v>15</v>
      </c>
      <c r="D116" s="5">
        <v>1</v>
      </c>
      <c r="E116" s="7">
        <v>10516</v>
      </c>
      <c r="F116" s="13">
        <f t="shared" si="2"/>
        <v>126192</v>
      </c>
      <c r="G116" s="7">
        <v>1729</v>
      </c>
      <c r="H116" s="7">
        <v>17287</v>
      </c>
      <c r="I116" s="19">
        <f t="shared" si="3"/>
        <v>145208</v>
      </c>
    </row>
    <row r="117" spans="1:9" x14ac:dyDescent="0.25">
      <c r="A117" s="2" t="s">
        <v>8</v>
      </c>
      <c r="B117" s="1" t="s">
        <v>193</v>
      </c>
      <c r="C117" s="3">
        <v>15</v>
      </c>
      <c r="D117" s="5">
        <v>1</v>
      </c>
      <c r="E117" s="6">
        <v>7921</v>
      </c>
      <c r="F117" s="13">
        <f t="shared" si="2"/>
        <v>95052</v>
      </c>
      <c r="G117" s="6">
        <v>1302</v>
      </c>
      <c r="H117" s="6">
        <v>13020</v>
      </c>
      <c r="I117" s="19">
        <f t="shared" si="3"/>
        <v>109374</v>
      </c>
    </row>
    <row r="118" spans="1:9" x14ac:dyDescent="0.25">
      <c r="A118" s="2" t="s">
        <v>0</v>
      </c>
      <c r="B118" s="1" t="s">
        <v>162</v>
      </c>
      <c r="C118" s="3">
        <v>15</v>
      </c>
      <c r="D118" s="5">
        <v>1</v>
      </c>
      <c r="E118" s="7">
        <v>15509</v>
      </c>
      <c r="F118" s="13">
        <f t="shared" si="2"/>
        <v>186108</v>
      </c>
      <c r="G118" s="7">
        <v>2549</v>
      </c>
      <c r="H118" s="7">
        <v>25495</v>
      </c>
      <c r="I118" s="19">
        <f t="shared" si="3"/>
        <v>214152</v>
      </c>
    </row>
    <row r="119" spans="1:9" x14ac:dyDescent="0.25">
      <c r="A119" s="2" t="s">
        <v>8</v>
      </c>
      <c r="B119" s="1" t="s">
        <v>162</v>
      </c>
      <c r="C119" s="3">
        <v>15</v>
      </c>
      <c r="D119" s="5">
        <v>1</v>
      </c>
      <c r="E119" s="7">
        <v>9912</v>
      </c>
      <c r="F119" s="13">
        <f t="shared" si="2"/>
        <v>118944</v>
      </c>
      <c r="G119" s="7">
        <v>1629</v>
      </c>
      <c r="H119" s="7">
        <v>16294</v>
      </c>
      <c r="I119" s="19">
        <f t="shared" si="3"/>
        <v>136867</v>
      </c>
    </row>
    <row r="120" spans="1:9" x14ac:dyDescent="0.25">
      <c r="A120" s="2" t="s">
        <v>0</v>
      </c>
      <c r="B120" s="1" t="s">
        <v>1</v>
      </c>
      <c r="C120" s="3">
        <v>15</v>
      </c>
      <c r="D120" s="5">
        <v>1</v>
      </c>
      <c r="E120" s="7">
        <v>16025</v>
      </c>
      <c r="F120" s="13">
        <f t="shared" si="2"/>
        <v>192300</v>
      </c>
      <c r="G120" s="7">
        <v>2634</v>
      </c>
      <c r="H120" s="7">
        <v>26342</v>
      </c>
      <c r="I120" s="19">
        <f t="shared" si="3"/>
        <v>221276</v>
      </c>
    </row>
    <row r="121" spans="1:9" x14ac:dyDescent="0.25">
      <c r="A121" s="2" t="s">
        <v>0</v>
      </c>
      <c r="B121" s="1" t="s">
        <v>1</v>
      </c>
      <c r="C121" s="3">
        <v>15</v>
      </c>
      <c r="D121" s="5">
        <v>1</v>
      </c>
      <c r="E121" s="7">
        <v>15511</v>
      </c>
      <c r="F121" s="13">
        <f t="shared" si="2"/>
        <v>186132</v>
      </c>
      <c r="G121" s="7">
        <v>2549</v>
      </c>
      <c r="H121" s="7">
        <v>25498</v>
      </c>
      <c r="I121" s="19">
        <f t="shared" si="3"/>
        <v>214179</v>
      </c>
    </row>
    <row r="122" spans="1:9" x14ac:dyDescent="0.25">
      <c r="A122" s="2" t="s">
        <v>0</v>
      </c>
      <c r="B122" s="1" t="s">
        <v>1</v>
      </c>
      <c r="C122" s="3">
        <v>15</v>
      </c>
      <c r="D122" s="5">
        <v>1</v>
      </c>
      <c r="E122" s="7">
        <v>9263</v>
      </c>
      <c r="F122" s="13">
        <f t="shared" si="2"/>
        <v>111156</v>
      </c>
      <c r="G122" s="7">
        <v>1523</v>
      </c>
      <c r="H122" s="7">
        <v>15226</v>
      </c>
      <c r="I122" s="19">
        <f t="shared" si="3"/>
        <v>127905</v>
      </c>
    </row>
    <row r="123" spans="1:9" x14ac:dyDescent="0.25">
      <c r="A123" s="2" t="s">
        <v>0</v>
      </c>
      <c r="B123" s="1" t="s">
        <v>1</v>
      </c>
      <c r="C123" s="3">
        <v>15</v>
      </c>
      <c r="D123" s="5">
        <v>1</v>
      </c>
      <c r="E123" s="7">
        <v>17792</v>
      </c>
      <c r="F123" s="13">
        <f t="shared" si="2"/>
        <v>213504</v>
      </c>
      <c r="G123" s="7">
        <v>2925</v>
      </c>
      <c r="H123" s="7">
        <v>29246</v>
      </c>
      <c r="I123" s="19">
        <f t="shared" si="3"/>
        <v>245675</v>
      </c>
    </row>
    <row r="124" spans="1:9" x14ac:dyDescent="0.25">
      <c r="A124" s="2" t="s">
        <v>0</v>
      </c>
      <c r="B124" s="1" t="s">
        <v>1</v>
      </c>
      <c r="C124" s="3">
        <v>15</v>
      </c>
      <c r="D124" s="5">
        <v>1</v>
      </c>
      <c r="E124" s="7">
        <v>4857</v>
      </c>
      <c r="F124" s="13">
        <f t="shared" si="2"/>
        <v>58284</v>
      </c>
      <c r="G124" s="7">
        <v>798</v>
      </c>
      <c r="H124" s="7">
        <v>7984</v>
      </c>
      <c r="I124" s="19">
        <f t="shared" si="3"/>
        <v>67066</v>
      </c>
    </row>
    <row r="125" spans="1:9" x14ac:dyDescent="0.25">
      <c r="A125" s="2" t="s">
        <v>2</v>
      </c>
      <c r="B125" s="1" t="s">
        <v>1</v>
      </c>
      <c r="C125" s="3">
        <v>15</v>
      </c>
      <c r="D125" s="5">
        <v>1</v>
      </c>
      <c r="E125" s="7">
        <v>9788</v>
      </c>
      <c r="F125" s="13">
        <f t="shared" si="2"/>
        <v>117456</v>
      </c>
      <c r="G125" s="7">
        <v>1609</v>
      </c>
      <c r="H125" s="7">
        <v>16091</v>
      </c>
      <c r="I125" s="19">
        <f t="shared" si="3"/>
        <v>135156</v>
      </c>
    </row>
    <row r="126" spans="1:9" x14ac:dyDescent="0.25">
      <c r="A126" s="2" t="s">
        <v>3</v>
      </c>
      <c r="B126" s="1" t="s">
        <v>1</v>
      </c>
      <c r="C126" s="3">
        <v>15</v>
      </c>
      <c r="D126" s="5">
        <v>1</v>
      </c>
      <c r="E126" s="7">
        <v>9788</v>
      </c>
      <c r="F126" s="13">
        <f t="shared" si="2"/>
        <v>117456</v>
      </c>
      <c r="G126" s="7">
        <v>1609</v>
      </c>
      <c r="H126" s="7">
        <v>16091</v>
      </c>
      <c r="I126" s="19">
        <f t="shared" si="3"/>
        <v>135156</v>
      </c>
    </row>
    <row r="127" spans="1:9" x14ac:dyDescent="0.25">
      <c r="A127" s="2" t="s">
        <v>4</v>
      </c>
      <c r="B127" s="1" t="s">
        <v>1</v>
      </c>
      <c r="C127" s="3">
        <v>15</v>
      </c>
      <c r="D127" s="5">
        <v>1</v>
      </c>
      <c r="E127" s="7">
        <v>9788</v>
      </c>
      <c r="F127" s="13">
        <f t="shared" si="2"/>
        <v>117456</v>
      </c>
      <c r="G127" s="7">
        <v>1609</v>
      </c>
      <c r="H127" s="7">
        <v>16091</v>
      </c>
      <c r="I127" s="19">
        <f t="shared" si="3"/>
        <v>135156</v>
      </c>
    </row>
    <row r="128" spans="1:9" x14ac:dyDescent="0.25">
      <c r="A128" s="2" t="s">
        <v>4</v>
      </c>
      <c r="B128" s="1" t="s">
        <v>1</v>
      </c>
      <c r="C128" s="3">
        <v>15</v>
      </c>
      <c r="D128" s="5">
        <v>1</v>
      </c>
      <c r="E128" s="7">
        <v>7921</v>
      </c>
      <c r="F128" s="13">
        <f t="shared" si="2"/>
        <v>95052</v>
      </c>
      <c r="G128" s="7">
        <v>1302</v>
      </c>
      <c r="H128" s="7">
        <v>13020</v>
      </c>
      <c r="I128" s="19">
        <f t="shared" si="3"/>
        <v>109374</v>
      </c>
    </row>
    <row r="129" spans="1:9" x14ac:dyDescent="0.25">
      <c r="A129" s="2" t="s">
        <v>5</v>
      </c>
      <c r="B129" s="1" t="s">
        <v>6</v>
      </c>
      <c r="C129" s="3">
        <v>15</v>
      </c>
      <c r="D129" s="5">
        <v>1</v>
      </c>
      <c r="E129" s="7">
        <v>7028</v>
      </c>
      <c r="F129" s="13">
        <f t="shared" si="2"/>
        <v>84336</v>
      </c>
      <c r="G129" s="7">
        <v>1155</v>
      </c>
      <c r="H129" s="7">
        <v>11553</v>
      </c>
      <c r="I129" s="19">
        <f t="shared" si="3"/>
        <v>97044</v>
      </c>
    </row>
    <row r="130" spans="1:9" x14ac:dyDescent="0.25">
      <c r="A130" s="2" t="s">
        <v>7</v>
      </c>
      <c r="B130" s="1" t="s">
        <v>6</v>
      </c>
      <c r="C130" s="3">
        <v>15</v>
      </c>
      <c r="D130" s="5">
        <v>1</v>
      </c>
      <c r="E130" s="7">
        <v>10939</v>
      </c>
      <c r="F130" s="13">
        <f t="shared" si="2"/>
        <v>131268</v>
      </c>
      <c r="G130" s="7">
        <v>1798</v>
      </c>
      <c r="H130" s="7">
        <v>17982</v>
      </c>
      <c r="I130" s="19">
        <f t="shared" si="3"/>
        <v>151048</v>
      </c>
    </row>
    <row r="131" spans="1:9" x14ac:dyDescent="0.25">
      <c r="A131" s="2" t="s">
        <v>8</v>
      </c>
      <c r="B131" s="1" t="s">
        <v>9</v>
      </c>
      <c r="C131" s="3">
        <v>15</v>
      </c>
      <c r="D131" s="5">
        <v>1</v>
      </c>
      <c r="E131" s="7">
        <v>6758</v>
      </c>
      <c r="F131" s="13">
        <f t="shared" si="2"/>
        <v>81096</v>
      </c>
      <c r="G131" s="7">
        <v>1111</v>
      </c>
      <c r="H131" s="7">
        <v>11109</v>
      </c>
      <c r="I131" s="19">
        <f t="shared" si="3"/>
        <v>93316</v>
      </c>
    </row>
    <row r="132" spans="1:9" x14ac:dyDescent="0.25">
      <c r="A132" s="2" t="s">
        <v>8</v>
      </c>
      <c r="B132" s="1" t="s">
        <v>10</v>
      </c>
      <c r="C132" s="3">
        <v>15</v>
      </c>
      <c r="D132" s="5">
        <v>1</v>
      </c>
      <c r="E132" s="7">
        <v>11267</v>
      </c>
      <c r="F132" s="13">
        <f t="shared" si="2"/>
        <v>135204</v>
      </c>
      <c r="G132" s="7">
        <v>1852</v>
      </c>
      <c r="H132" s="7">
        <v>18520</v>
      </c>
      <c r="I132" s="19">
        <f t="shared" si="3"/>
        <v>155576</v>
      </c>
    </row>
    <row r="133" spans="1:9" x14ac:dyDescent="0.25">
      <c r="A133" s="2" t="s">
        <v>0</v>
      </c>
      <c r="B133" s="1" t="s">
        <v>10</v>
      </c>
      <c r="C133" s="3">
        <v>15</v>
      </c>
      <c r="D133" s="5">
        <v>1</v>
      </c>
      <c r="E133" s="7">
        <v>16955</v>
      </c>
      <c r="F133" s="13">
        <f t="shared" ref="F133:F196" si="4">E133*12*D133</f>
        <v>203460</v>
      </c>
      <c r="G133" s="7">
        <v>2787</v>
      </c>
      <c r="H133" s="7">
        <v>27870</v>
      </c>
      <c r="I133" s="19">
        <f t="shared" ref="I133:I196" si="5">F133+G133+H133</f>
        <v>234117</v>
      </c>
    </row>
    <row r="134" spans="1:9" x14ac:dyDescent="0.25">
      <c r="A134" s="2" t="s">
        <v>11</v>
      </c>
      <c r="B134" s="1" t="s">
        <v>10</v>
      </c>
      <c r="C134" s="3">
        <v>15</v>
      </c>
      <c r="D134" s="5">
        <v>1</v>
      </c>
      <c r="E134" s="7">
        <v>11343</v>
      </c>
      <c r="F134" s="13">
        <f t="shared" si="4"/>
        <v>136116</v>
      </c>
      <c r="G134" s="7">
        <v>1865</v>
      </c>
      <c r="H134" s="7">
        <v>18646</v>
      </c>
      <c r="I134" s="19">
        <f t="shared" si="5"/>
        <v>156627</v>
      </c>
    </row>
    <row r="135" spans="1:9" x14ac:dyDescent="0.25">
      <c r="A135" s="2" t="s">
        <v>12</v>
      </c>
      <c r="B135" s="1" t="s">
        <v>10</v>
      </c>
      <c r="C135" s="3">
        <v>15</v>
      </c>
      <c r="D135" s="5">
        <v>1</v>
      </c>
      <c r="E135" s="7">
        <v>9912</v>
      </c>
      <c r="F135" s="13">
        <f t="shared" si="4"/>
        <v>118944</v>
      </c>
      <c r="G135" s="7">
        <v>1629</v>
      </c>
      <c r="H135" s="7">
        <v>16294</v>
      </c>
      <c r="I135" s="19">
        <f t="shared" si="5"/>
        <v>136867</v>
      </c>
    </row>
    <row r="136" spans="1:9" x14ac:dyDescent="0.25">
      <c r="A136" s="2" t="s">
        <v>13</v>
      </c>
      <c r="B136" s="1" t="s">
        <v>10</v>
      </c>
      <c r="C136" s="3">
        <v>15</v>
      </c>
      <c r="D136" s="5">
        <v>1</v>
      </c>
      <c r="E136" s="1">
        <v>8624</v>
      </c>
      <c r="F136" s="13">
        <f t="shared" si="4"/>
        <v>103488</v>
      </c>
      <c r="G136" s="7">
        <v>1418</v>
      </c>
      <c r="H136" s="7">
        <v>14176</v>
      </c>
      <c r="I136" s="19">
        <f t="shared" si="5"/>
        <v>119082</v>
      </c>
    </row>
    <row r="137" spans="1:9" x14ac:dyDescent="0.25">
      <c r="A137" s="2" t="s">
        <v>8</v>
      </c>
      <c r="B137" s="1" t="s">
        <v>10</v>
      </c>
      <c r="C137" s="3">
        <v>15</v>
      </c>
      <c r="D137" s="5">
        <v>1</v>
      </c>
      <c r="E137" s="6">
        <v>8877</v>
      </c>
      <c r="F137" s="13">
        <f t="shared" si="4"/>
        <v>106524</v>
      </c>
      <c r="G137" s="6">
        <v>1459</v>
      </c>
      <c r="H137" s="6">
        <v>14593</v>
      </c>
      <c r="I137" s="19">
        <f t="shared" si="5"/>
        <v>122576</v>
      </c>
    </row>
    <row r="138" spans="1:9" x14ac:dyDescent="0.25">
      <c r="A138" s="2" t="s">
        <v>14</v>
      </c>
      <c r="B138" s="1" t="s">
        <v>10</v>
      </c>
      <c r="C138" s="3">
        <v>15</v>
      </c>
      <c r="D138" s="5">
        <v>1</v>
      </c>
      <c r="E138" s="7">
        <v>11267</v>
      </c>
      <c r="F138" s="13">
        <f t="shared" si="4"/>
        <v>135204</v>
      </c>
      <c r="G138" s="7">
        <v>1852</v>
      </c>
      <c r="H138" s="7">
        <v>18520</v>
      </c>
      <c r="I138" s="19">
        <f t="shared" si="5"/>
        <v>155576</v>
      </c>
    </row>
    <row r="139" spans="1:9" x14ac:dyDescent="0.25">
      <c r="A139" s="2" t="s">
        <v>15</v>
      </c>
      <c r="B139" s="1" t="s">
        <v>10</v>
      </c>
      <c r="C139" s="3">
        <v>15</v>
      </c>
      <c r="D139" s="5">
        <v>1</v>
      </c>
      <c r="E139" s="7">
        <v>8624</v>
      </c>
      <c r="F139" s="13">
        <f t="shared" si="4"/>
        <v>103488</v>
      </c>
      <c r="G139" s="7">
        <v>1418</v>
      </c>
      <c r="H139" s="7">
        <v>14176</v>
      </c>
      <c r="I139" s="19">
        <f t="shared" si="5"/>
        <v>119082</v>
      </c>
    </row>
    <row r="140" spans="1:9" x14ac:dyDescent="0.25">
      <c r="A140" s="2" t="s">
        <v>16</v>
      </c>
      <c r="B140" s="1" t="s">
        <v>17</v>
      </c>
      <c r="C140" s="3">
        <v>15</v>
      </c>
      <c r="D140" s="5">
        <v>1</v>
      </c>
      <c r="E140" s="7">
        <v>16814</v>
      </c>
      <c r="F140" s="13">
        <f t="shared" si="4"/>
        <v>201768</v>
      </c>
      <c r="G140" s="7">
        <v>2764</v>
      </c>
      <c r="H140" s="7">
        <v>27640</v>
      </c>
      <c r="I140" s="19">
        <f t="shared" si="5"/>
        <v>232172</v>
      </c>
    </row>
    <row r="141" spans="1:9" x14ac:dyDescent="0.25">
      <c r="A141" s="2" t="s">
        <v>18</v>
      </c>
      <c r="B141" s="1" t="s">
        <v>17</v>
      </c>
      <c r="C141" s="3">
        <v>15</v>
      </c>
      <c r="D141" s="5">
        <v>1</v>
      </c>
      <c r="E141" s="7">
        <v>9912</v>
      </c>
      <c r="F141" s="13">
        <f t="shared" si="4"/>
        <v>118944</v>
      </c>
      <c r="G141" s="7">
        <v>1629</v>
      </c>
      <c r="H141" s="7">
        <v>16294</v>
      </c>
      <c r="I141" s="19">
        <f t="shared" si="5"/>
        <v>136867</v>
      </c>
    </row>
    <row r="142" spans="1:9" x14ac:dyDescent="0.25">
      <c r="A142" s="2" t="s">
        <v>19</v>
      </c>
      <c r="B142" s="1" t="s">
        <v>17</v>
      </c>
      <c r="C142" s="3">
        <v>15</v>
      </c>
      <c r="D142" s="5">
        <v>1</v>
      </c>
      <c r="E142" s="7">
        <v>8906</v>
      </c>
      <c r="F142" s="13">
        <f t="shared" si="4"/>
        <v>106872</v>
      </c>
      <c r="G142" s="7">
        <v>1464</v>
      </c>
      <c r="H142" s="7">
        <v>14640</v>
      </c>
      <c r="I142" s="19">
        <f t="shared" si="5"/>
        <v>122976</v>
      </c>
    </row>
    <row r="143" spans="1:9" x14ac:dyDescent="0.25">
      <c r="A143" s="2" t="s">
        <v>0</v>
      </c>
      <c r="B143" s="1" t="s">
        <v>20</v>
      </c>
      <c r="C143" s="3">
        <v>15</v>
      </c>
      <c r="D143" s="5">
        <v>1</v>
      </c>
      <c r="E143" s="7">
        <v>9912</v>
      </c>
      <c r="F143" s="13">
        <f t="shared" si="4"/>
        <v>118944</v>
      </c>
      <c r="G143" s="7">
        <v>1629</v>
      </c>
      <c r="H143" s="7">
        <v>16294</v>
      </c>
      <c r="I143" s="19">
        <f t="shared" si="5"/>
        <v>136867</v>
      </c>
    </row>
    <row r="144" spans="1:9" x14ac:dyDescent="0.25">
      <c r="A144" s="2" t="s">
        <v>8</v>
      </c>
      <c r="B144" s="1" t="s">
        <v>21</v>
      </c>
      <c r="C144" s="3">
        <v>15</v>
      </c>
      <c r="D144" s="5">
        <v>1</v>
      </c>
      <c r="E144" s="7">
        <v>9912</v>
      </c>
      <c r="F144" s="13">
        <f t="shared" si="4"/>
        <v>118944</v>
      </c>
      <c r="G144" s="7">
        <v>1629</v>
      </c>
      <c r="H144" s="7">
        <v>16294</v>
      </c>
      <c r="I144" s="19">
        <f t="shared" si="5"/>
        <v>136867</v>
      </c>
    </row>
    <row r="145" spans="1:9" x14ac:dyDescent="0.25">
      <c r="A145" s="2" t="s">
        <v>22</v>
      </c>
      <c r="B145" s="1" t="s">
        <v>23</v>
      </c>
      <c r="C145" s="3">
        <v>15</v>
      </c>
      <c r="D145" s="5">
        <v>1</v>
      </c>
      <c r="E145" s="7">
        <v>8906</v>
      </c>
      <c r="F145" s="13">
        <f t="shared" si="4"/>
        <v>106872</v>
      </c>
      <c r="G145" s="7">
        <v>1464</v>
      </c>
      <c r="H145" s="7">
        <v>14640</v>
      </c>
      <c r="I145" s="19">
        <f t="shared" si="5"/>
        <v>122976</v>
      </c>
    </row>
    <row r="146" spans="1:9" x14ac:dyDescent="0.25">
      <c r="A146" s="2" t="s">
        <v>24</v>
      </c>
      <c r="B146" s="1" t="s">
        <v>25</v>
      </c>
      <c r="C146" s="3">
        <v>15</v>
      </c>
      <c r="D146" s="5">
        <v>1</v>
      </c>
      <c r="E146" s="7">
        <v>13485</v>
      </c>
      <c r="F146" s="13">
        <f t="shared" si="4"/>
        <v>161820</v>
      </c>
      <c r="G146" s="7">
        <v>2217</v>
      </c>
      <c r="H146" s="7">
        <v>22167</v>
      </c>
      <c r="I146" s="19">
        <f t="shared" si="5"/>
        <v>186204</v>
      </c>
    </row>
    <row r="147" spans="1:9" x14ac:dyDescent="0.25">
      <c r="A147" s="2" t="s">
        <v>26</v>
      </c>
      <c r="B147" s="1" t="s">
        <v>27</v>
      </c>
      <c r="C147" s="3">
        <v>15</v>
      </c>
      <c r="D147" s="5">
        <v>1</v>
      </c>
      <c r="E147" s="6">
        <v>10454</v>
      </c>
      <c r="F147" s="13">
        <f t="shared" si="4"/>
        <v>125448</v>
      </c>
      <c r="G147" s="6">
        <v>1718</v>
      </c>
      <c r="H147" s="6">
        <v>17185</v>
      </c>
      <c r="I147" s="19">
        <f t="shared" si="5"/>
        <v>144351</v>
      </c>
    </row>
    <row r="148" spans="1:9" x14ac:dyDescent="0.25">
      <c r="A148" s="2" t="s">
        <v>19</v>
      </c>
      <c r="B148" s="1" t="s">
        <v>28</v>
      </c>
      <c r="C148" s="3">
        <v>15</v>
      </c>
      <c r="D148" s="5">
        <v>1</v>
      </c>
      <c r="E148" s="7">
        <v>6758</v>
      </c>
      <c r="F148" s="13">
        <f t="shared" si="4"/>
        <v>81096</v>
      </c>
      <c r="G148" s="7">
        <v>1111</v>
      </c>
      <c r="H148" s="7">
        <v>11109</v>
      </c>
      <c r="I148" s="19">
        <f t="shared" si="5"/>
        <v>93316</v>
      </c>
    </row>
    <row r="149" spans="1:9" x14ac:dyDescent="0.25">
      <c r="A149" s="2" t="s">
        <v>29</v>
      </c>
      <c r="B149" s="1" t="s">
        <v>28</v>
      </c>
      <c r="C149" s="3">
        <v>15</v>
      </c>
      <c r="D149" s="5">
        <v>2</v>
      </c>
      <c r="E149" s="7">
        <v>7028</v>
      </c>
      <c r="F149" s="13">
        <f t="shared" si="4"/>
        <v>168672</v>
      </c>
      <c r="G149" s="7">
        <v>2310</v>
      </c>
      <c r="H149" s="7">
        <v>23106</v>
      </c>
      <c r="I149" s="19">
        <f t="shared" si="5"/>
        <v>194088</v>
      </c>
    </row>
    <row r="150" spans="1:9" x14ac:dyDescent="0.25">
      <c r="A150" s="2" t="s">
        <v>30</v>
      </c>
      <c r="B150" s="1" t="s">
        <v>28</v>
      </c>
      <c r="C150" s="3">
        <v>15</v>
      </c>
      <c r="D150" s="5">
        <v>2</v>
      </c>
      <c r="E150" s="7">
        <v>7537</v>
      </c>
      <c r="F150" s="13">
        <f t="shared" si="4"/>
        <v>180888</v>
      </c>
      <c r="G150" s="7">
        <v>2478</v>
      </c>
      <c r="H150" s="7">
        <v>24780</v>
      </c>
      <c r="I150" s="19">
        <f t="shared" si="5"/>
        <v>208146</v>
      </c>
    </row>
    <row r="151" spans="1:9" x14ac:dyDescent="0.25">
      <c r="A151" s="2" t="s">
        <v>31</v>
      </c>
      <c r="B151" s="1" t="s">
        <v>28</v>
      </c>
      <c r="C151" s="3">
        <v>15</v>
      </c>
      <c r="D151" s="5">
        <v>1</v>
      </c>
      <c r="E151" s="7">
        <v>10475</v>
      </c>
      <c r="F151" s="13">
        <f t="shared" si="4"/>
        <v>125700</v>
      </c>
      <c r="G151" s="7">
        <v>1722</v>
      </c>
      <c r="H151" s="7">
        <v>17219</v>
      </c>
      <c r="I151" s="19">
        <f t="shared" si="5"/>
        <v>144641</v>
      </c>
    </row>
    <row r="152" spans="1:9" x14ac:dyDescent="0.25">
      <c r="A152" s="2" t="s">
        <v>0</v>
      </c>
      <c r="B152" s="1" t="s">
        <v>32</v>
      </c>
      <c r="C152" s="3">
        <v>15</v>
      </c>
      <c r="D152" s="5">
        <v>1</v>
      </c>
      <c r="E152" s="7">
        <v>11248</v>
      </c>
      <c r="F152" s="13">
        <f t="shared" si="4"/>
        <v>134976</v>
      </c>
      <c r="G152" s="7">
        <v>1849</v>
      </c>
      <c r="H152" s="7">
        <v>18490</v>
      </c>
      <c r="I152" s="19">
        <f t="shared" si="5"/>
        <v>155315</v>
      </c>
    </row>
    <row r="153" spans="1:9" x14ac:dyDescent="0.25">
      <c r="A153" s="2" t="s">
        <v>33</v>
      </c>
      <c r="B153" s="1" t="s">
        <v>34</v>
      </c>
      <c r="C153" s="3">
        <v>15</v>
      </c>
      <c r="D153" s="5">
        <v>1</v>
      </c>
      <c r="E153" s="7">
        <v>4649</v>
      </c>
      <c r="F153" s="13">
        <f t="shared" si="4"/>
        <v>55788</v>
      </c>
      <c r="G153" s="7">
        <v>764</v>
      </c>
      <c r="H153" s="7">
        <v>7642</v>
      </c>
      <c r="I153" s="19">
        <f t="shared" si="5"/>
        <v>64194</v>
      </c>
    </row>
    <row r="154" spans="1:9" x14ac:dyDescent="0.25">
      <c r="A154" s="2" t="s">
        <v>35</v>
      </c>
      <c r="B154" s="1" t="s">
        <v>34</v>
      </c>
      <c r="C154" s="3">
        <v>15</v>
      </c>
      <c r="D154" s="5">
        <v>1</v>
      </c>
      <c r="E154" s="7">
        <v>3738</v>
      </c>
      <c r="F154" s="13">
        <f t="shared" si="4"/>
        <v>44856</v>
      </c>
      <c r="G154" s="7">
        <v>614</v>
      </c>
      <c r="H154" s="7">
        <v>6144</v>
      </c>
      <c r="I154" s="19">
        <f t="shared" si="5"/>
        <v>51614</v>
      </c>
    </row>
    <row r="155" spans="1:9" x14ac:dyDescent="0.25">
      <c r="A155" s="2" t="s">
        <v>0</v>
      </c>
      <c r="B155" s="1" t="s">
        <v>36</v>
      </c>
      <c r="C155" s="3">
        <v>15</v>
      </c>
      <c r="D155" s="5">
        <v>1</v>
      </c>
      <c r="E155" s="7">
        <v>9032</v>
      </c>
      <c r="F155" s="13">
        <f t="shared" si="4"/>
        <v>108384</v>
      </c>
      <c r="G155" s="7">
        <v>1485</v>
      </c>
      <c r="H155" s="7">
        <v>14847</v>
      </c>
      <c r="I155" s="19">
        <f t="shared" si="5"/>
        <v>124716</v>
      </c>
    </row>
    <row r="156" spans="1:9" x14ac:dyDescent="0.25">
      <c r="A156" s="2" t="s">
        <v>33</v>
      </c>
      <c r="B156" s="1" t="s">
        <v>36</v>
      </c>
      <c r="C156" s="3">
        <v>15</v>
      </c>
      <c r="D156" s="5">
        <v>1</v>
      </c>
      <c r="E156" s="7">
        <v>6562</v>
      </c>
      <c r="F156" s="13">
        <f t="shared" si="4"/>
        <v>78744</v>
      </c>
      <c r="G156" s="7">
        <v>1079</v>
      </c>
      <c r="H156" s="7">
        <v>10787</v>
      </c>
      <c r="I156" s="19">
        <f t="shared" si="5"/>
        <v>90610</v>
      </c>
    </row>
    <row r="157" spans="1:9" x14ac:dyDescent="0.25">
      <c r="A157" s="2" t="s">
        <v>37</v>
      </c>
      <c r="B157" s="1" t="s">
        <v>36</v>
      </c>
      <c r="C157" s="3">
        <v>15</v>
      </c>
      <c r="D157" s="5">
        <v>1</v>
      </c>
      <c r="E157" s="6">
        <v>10252</v>
      </c>
      <c r="F157" s="13">
        <f t="shared" si="4"/>
        <v>123024</v>
      </c>
      <c r="G157" s="6">
        <v>1685</v>
      </c>
      <c r="H157" s="6">
        <v>16853</v>
      </c>
      <c r="I157" s="19">
        <f t="shared" si="5"/>
        <v>141562</v>
      </c>
    </row>
    <row r="158" spans="1:9" x14ac:dyDescent="0.25">
      <c r="A158" s="2" t="s">
        <v>0</v>
      </c>
      <c r="B158" s="1" t="s">
        <v>36</v>
      </c>
      <c r="C158" s="3">
        <v>15</v>
      </c>
      <c r="D158" s="5">
        <v>1</v>
      </c>
      <c r="E158" s="7">
        <v>11269</v>
      </c>
      <c r="F158" s="13">
        <f t="shared" si="4"/>
        <v>135228</v>
      </c>
      <c r="G158" s="7">
        <v>1852</v>
      </c>
      <c r="H158" s="7">
        <v>18524</v>
      </c>
      <c r="I158" s="19">
        <f t="shared" si="5"/>
        <v>155604</v>
      </c>
    </row>
    <row r="159" spans="1:9" x14ac:dyDescent="0.25">
      <c r="A159" s="2" t="s">
        <v>38</v>
      </c>
      <c r="B159" s="1" t="s">
        <v>39</v>
      </c>
      <c r="C159" s="3">
        <v>15</v>
      </c>
      <c r="D159" s="5">
        <v>1</v>
      </c>
      <c r="E159" s="7">
        <v>16955</v>
      </c>
      <c r="F159" s="13">
        <f t="shared" si="4"/>
        <v>203460</v>
      </c>
      <c r="G159" s="7">
        <v>2787</v>
      </c>
      <c r="H159" s="7">
        <v>27871</v>
      </c>
      <c r="I159" s="19">
        <f t="shared" si="5"/>
        <v>234118</v>
      </c>
    </row>
    <row r="160" spans="1:9" x14ac:dyDescent="0.25">
      <c r="A160" s="2" t="s">
        <v>40</v>
      </c>
      <c r="B160" s="1" t="s">
        <v>39</v>
      </c>
      <c r="C160" s="3">
        <v>15</v>
      </c>
      <c r="D160" s="5">
        <v>1</v>
      </c>
      <c r="E160" s="7">
        <v>12238</v>
      </c>
      <c r="F160" s="13">
        <f t="shared" si="4"/>
        <v>146856</v>
      </c>
      <c r="G160" s="7">
        <v>2012</v>
      </c>
      <c r="H160" s="7">
        <v>20117</v>
      </c>
      <c r="I160" s="19">
        <f t="shared" si="5"/>
        <v>168985</v>
      </c>
    </row>
    <row r="161" spans="1:9" x14ac:dyDescent="0.25">
      <c r="A161" s="2" t="s">
        <v>41</v>
      </c>
      <c r="B161" s="1" t="s">
        <v>39</v>
      </c>
      <c r="C161" s="3">
        <v>15</v>
      </c>
      <c r="D161" s="5">
        <v>1</v>
      </c>
      <c r="E161" s="7">
        <v>14930</v>
      </c>
      <c r="F161" s="13">
        <f t="shared" si="4"/>
        <v>179160</v>
      </c>
      <c r="G161" s="7">
        <v>2654</v>
      </c>
      <c r="H161" s="7">
        <v>24543</v>
      </c>
      <c r="I161" s="19">
        <f t="shared" si="5"/>
        <v>206357</v>
      </c>
    </row>
    <row r="162" spans="1:9" x14ac:dyDescent="0.25">
      <c r="A162" s="2" t="s">
        <v>42</v>
      </c>
      <c r="B162" s="1" t="s">
        <v>39</v>
      </c>
      <c r="C162" s="3">
        <v>15</v>
      </c>
      <c r="D162" s="5">
        <v>1</v>
      </c>
      <c r="E162" s="7">
        <v>11267</v>
      </c>
      <c r="F162" s="13">
        <f t="shared" si="4"/>
        <v>135204</v>
      </c>
      <c r="G162" s="7">
        <v>1852</v>
      </c>
      <c r="H162" s="7">
        <v>18520</v>
      </c>
      <c r="I162" s="19">
        <f t="shared" si="5"/>
        <v>155576</v>
      </c>
    </row>
    <row r="163" spans="1:9" x14ac:dyDescent="0.25">
      <c r="A163" s="2" t="s">
        <v>43</v>
      </c>
      <c r="B163" s="1" t="s">
        <v>39</v>
      </c>
      <c r="C163" s="3">
        <v>15</v>
      </c>
      <c r="D163" s="5">
        <v>2</v>
      </c>
      <c r="E163" s="7">
        <v>9912</v>
      </c>
      <c r="F163" s="13">
        <f t="shared" si="4"/>
        <v>237888</v>
      </c>
      <c r="G163" s="7">
        <v>3258</v>
      </c>
      <c r="H163" s="7">
        <v>32588</v>
      </c>
      <c r="I163" s="19">
        <f t="shared" si="5"/>
        <v>273734</v>
      </c>
    </row>
    <row r="164" spans="1:9" x14ac:dyDescent="0.25">
      <c r="A164" s="2" t="s">
        <v>43</v>
      </c>
      <c r="B164" s="1" t="s">
        <v>39</v>
      </c>
      <c r="C164" s="3">
        <v>15</v>
      </c>
      <c r="D164" s="5">
        <v>1</v>
      </c>
      <c r="E164" s="7">
        <v>10516</v>
      </c>
      <c r="F164" s="13">
        <f t="shared" si="4"/>
        <v>126192</v>
      </c>
      <c r="G164" s="7">
        <v>1729</v>
      </c>
      <c r="H164" s="7">
        <v>17287</v>
      </c>
      <c r="I164" s="19">
        <f t="shared" si="5"/>
        <v>145208</v>
      </c>
    </row>
    <row r="165" spans="1:9" x14ac:dyDescent="0.25">
      <c r="A165" s="2" t="s">
        <v>0</v>
      </c>
      <c r="B165" s="1" t="s">
        <v>39</v>
      </c>
      <c r="C165" s="3">
        <v>15</v>
      </c>
      <c r="D165" s="5">
        <v>1</v>
      </c>
      <c r="E165" s="6">
        <v>12285</v>
      </c>
      <c r="F165" s="13">
        <f t="shared" si="4"/>
        <v>147420</v>
      </c>
      <c r="G165" s="6">
        <v>2019</v>
      </c>
      <c r="H165" s="6">
        <v>20195</v>
      </c>
      <c r="I165" s="19">
        <f t="shared" si="5"/>
        <v>169634</v>
      </c>
    </row>
    <row r="166" spans="1:9" x14ac:dyDescent="0.25">
      <c r="A166" s="2" t="s">
        <v>4</v>
      </c>
      <c r="B166" s="1" t="s">
        <v>44</v>
      </c>
      <c r="C166" s="3">
        <v>15</v>
      </c>
      <c r="D166" s="5">
        <v>1</v>
      </c>
      <c r="E166" s="7">
        <v>4760</v>
      </c>
      <c r="F166" s="13">
        <f t="shared" si="4"/>
        <v>57120</v>
      </c>
      <c r="G166" s="7">
        <v>782</v>
      </c>
      <c r="H166" s="7">
        <v>7825</v>
      </c>
      <c r="I166" s="19">
        <f t="shared" si="5"/>
        <v>65727</v>
      </c>
    </row>
    <row r="167" spans="1:9" x14ac:dyDescent="0.25">
      <c r="A167" s="2" t="s">
        <v>4</v>
      </c>
      <c r="B167" s="1" t="s">
        <v>45</v>
      </c>
      <c r="C167" s="3">
        <v>15</v>
      </c>
      <c r="D167" s="5">
        <v>1</v>
      </c>
      <c r="E167" s="7">
        <v>9912</v>
      </c>
      <c r="F167" s="13">
        <f t="shared" si="4"/>
        <v>118944</v>
      </c>
      <c r="G167" s="7">
        <v>1629</v>
      </c>
      <c r="H167" s="7">
        <v>16294</v>
      </c>
      <c r="I167" s="19">
        <f t="shared" si="5"/>
        <v>136867</v>
      </c>
    </row>
    <row r="168" spans="1:9" x14ac:dyDescent="0.25">
      <c r="A168" s="2" t="s">
        <v>46</v>
      </c>
      <c r="B168" s="1" t="s">
        <v>45</v>
      </c>
      <c r="C168" s="3">
        <v>15</v>
      </c>
      <c r="D168" s="5">
        <v>1</v>
      </c>
      <c r="E168" s="7">
        <v>19847</v>
      </c>
      <c r="F168" s="13">
        <f t="shared" si="4"/>
        <v>238164</v>
      </c>
      <c r="G168" s="7">
        <v>3262</v>
      </c>
      <c r="H168" s="7">
        <v>32625</v>
      </c>
      <c r="I168" s="19">
        <f t="shared" si="5"/>
        <v>274051</v>
      </c>
    </row>
    <row r="169" spans="1:9" x14ac:dyDescent="0.25">
      <c r="A169" s="2" t="s">
        <v>47</v>
      </c>
      <c r="B169" s="1" t="s">
        <v>45</v>
      </c>
      <c r="C169" s="3">
        <v>15</v>
      </c>
      <c r="D169" s="5">
        <v>1</v>
      </c>
      <c r="E169" s="7">
        <v>9533</v>
      </c>
      <c r="F169" s="13">
        <f t="shared" si="4"/>
        <v>114396</v>
      </c>
      <c r="G169" s="7">
        <v>1567</v>
      </c>
      <c r="H169" s="7">
        <v>15670</v>
      </c>
      <c r="I169" s="19">
        <f t="shared" si="5"/>
        <v>131633</v>
      </c>
    </row>
    <row r="170" spans="1:9" x14ac:dyDescent="0.25">
      <c r="A170" s="2" t="s">
        <v>48</v>
      </c>
      <c r="B170" s="1" t="s">
        <v>45</v>
      </c>
      <c r="C170" s="3">
        <v>15</v>
      </c>
      <c r="D170" s="5">
        <v>1</v>
      </c>
      <c r="E170" s="7">
        <v>13207</v>
      </c>
      <c r="F170" s="13">
        <f t="shared" si="4"/>
        <v>158484</v>
      </c>
      <c r="G170" s="7">
        <v>2171</v>
      </c>
      <c r="H170" s="7">
        <v>21709</v>
      </c>
      <c r="I170" s="19">
        <f t="shared" si="5"/>
        <v>182364</v>
      </c>
    </row>
    <row r="171" spans="1:9" x14ac:dyDescent="0.25">
      <c r="A171" s="2" t="s">
        <v>49</v>
      </c>
      <c r="B171" s="1" t="s">
        <v>45</v>
      </c>
      <c r="C171" s="3">
        <v>15</v>
      </c>
      <c r="D171" s="5">
        <v>1</v>
      </c>
      <c r="E171" s="7">
        <v>14062</v>
      </c>
      <c r="F171" s="13">
        <f t="shared" si="4"/>
        <v>168744</v>
      </c>
      <c r="G171" s="7">
        <v>2312</v>
      </c>
      <c r="H171" s="7">
        <v>23116</v>
      </c>
      <c r="I171" s="19">
        <f t="shared" si="5"/>
        <v>194172</v>
      </c>
    </row>
    <row r="172" spans="1:9" x14ac:dyDescent="0.25">
      <c r="A172" s="2" t="s">
        <v>50</v>
      </c>
      <c r="B172" s="1" t="s">
        <v>51</v>
      </c>
      <c r="C172" s="3">
        <v>15</v>
      </c>
      <c r="D172" s="5">
        <v>1</v>
      </c>
      <c r="E172" s="7">
        <v>11223</v>
      </c>
      <c r="F172" s="13">
        <f t="shared" si="4"/>
        <v>134676</v>
      </c>
      <c r="G172" s="7">
        <v>1845</v>
      </c>
      <c r="H172" s="7">
        <v>18449</v>
      </c>
      <c r="I172" s="19">
        <f t="shared" si="5"/>
        <v>154970</v>
      </c>
    </row>
    <row r="173" spans="1:9" x14ac:dyDescent="0.25">
      <c r="A173" s="2" t="s">
        <v>33</v>
      </c>
      <c r="B173" s="1" t="s">
        <v>51</v>
      </c>
      <c r="C173" s="3">
        <v>15</v>
      </c>
      <c r="D173" s="5">
        <v>1</v>
      </c>
      <c r="E173" s="7">
        <v>8327</v>
      </c>
      <c r="F173" s="13">
        <f t="shared" si="4"/>
        <v>99924</v>
      </c>
      <c r="G173" s="7">
        <v>1369</v>
      </c>
      <c r="H173" s="7">
        <v>13688</v>
      </c>
      <c r="I173" s="19">
        <f t="shared" si="5"/>
        <v>114981</v>
      </c>
    </row>
    <row r="174" spans="1:9" x14ac:dyDescent="0.25">
      <c r="A174" s="2" t="s">
        <v>33</v>
      </c>
      <c r="B174" s="1" t="s">
        <v>51</v>
      </c>
      <c r="C174" s="3">
        <v>15</v>
      </c>
      <c r="D174" s="5">
        <v>1</v>
      </c>
      <c r="E174" s="7">
        <v>5904</v>
      </c>
      <c r="F174" s="13">
        <f t="shared" si="4"/>
        <v>70848</v>
      </c>
      <c r="G174" s="7">
        <v>971</v>
      </c>
      <c r="H174" s="7">
        <v>9309</v>
      </c>
      <c r="I174" s="19">
        <f t="shared" si="5"/>
        <v>81128</v>
      </c>
    </row>
    <row r="175" spans="1:9" x14ac:dyDescent="0.25">
      <c r="A175" s="2" t="s">
        <v>33</v>
      </c>
      <c r="B175" s="1" t="s">
        <v>51</v>
      </c>
      <c r="C175" s="3">
        <v>15</v>
      </c>
      <c r="D175" s="5">
        <v>1</v>
      </c>
      <c r="E175" s="6">
        <v>7005</v>
      </c>
      <c r="F175" s="13">
        <f t="shared" si="4"/>
        <v>84060</v>
      </c>
      <c r="G175" s="6">
        <v>11516</v>
      </c>
      <c r="H175" s="6">
        <v>1151</v>
      </c>
      <c r="I175" s="19">
        <f t="shared" si="5"/>
        <v>96727</v>
      </c>
    </row>
    <row r="176" spans="1:9" x14ac:dyDescent="0.25">
      <c r="A176" s="2" t="s">
        <v>33</v>
      </c>
      <c r="B176" s="1" t="s">
        <v>51</v>
      </c>
      <c r="C176" s="3">
        <v>15</v>
      </c>
      <c r="D176" s="5">
        <v>1</v>
      </c>
      <c r="E176" s="7">
        <v>4377</v>
      </c>
      <c r="F176" s="13">
        <f t="shared" si="4"/>
        <v>52524</v>
      </c>
      <c r="G176" s="7">
        <v>7195</v>
      </c>
      <c r="H176" s="7">
        <v>719</v>
      </c>
      <c r="I176" s="19">
        <f t="shared" si="5"/>
        <v>60438</v>
      </c>
    </row>
    <row r="177" spans="1:9" x14ac:dyDescent="0.25">
      <c r="A177" s="2" t="s">
        <v>33</v>
      </c>
      <c r="B177" s="1" t="s">
        <v>51</v>
      </c>
      <c r="C177" s="3">
        <v>15</v>
      </c>
      <c r="D177" s="5">
        <v>1</v>
      </c>
      <c r="E177" s="7">
        <v>6467</v>
      </c>
      <c r="F177" s="13">
        <f t="shared" si="4"/>
        <v>77604</v>
      </c>
      <c r="G177" s="7">
        <v>1063</v>
      </c>
      <c r="H177" s="7">
        <v>10631</v>
      </c>
      <c r="I177" s="19">
        <f t="shared" si="5"/>
        <v>89298</v>
      </c>
    </row>
    <row r="178" spans="1:9" x14ac:dyDescent="0.25">
      <c r="A178" s="2" t="s">
        <v>52</v>
      </c>
      <c r="B178" s="1" t="s">
        <v>51</v>
      </c>
      <c r="C178" s="3">
        <v>15</v>
      </c>
      <c r="D178" s="5">
        <v>1</v>
      </c>
      <c r="E178" s="7">
        <v>11267</v>
      </c>
      <c r="F178" s="13">
        <f t="shared" si="4"/>
        <v>135204</v>
      </c>
      <c r="G178" s="7">
        <v>1852</v>
      </c>
      <c r="H178" s="7">
        <v>18520</v>
      </c>
      <c r="I178" s="19">
        <f t="shared" si="5"/>
        <v>155576</v>
      </c>
    </row>
    <row r="179" spans="1:9" x14ac:dyDescent="0.25">
      <c r="A179" s="2" t="s">
        <v>52</v>
      </c>
      <c r="B179" s="1" t="s">
        <v>51</v>
      </c>
      <c r="C179" s="3">
        <v>15</v>
      </c>
      <c r="D179" s="5">
        <v>1</v>
      </c>
      <c r="E179" s="7">
        <v>7028</v>
      </c>
      <c r="F179" s="13">
        <f t="shared" si="4"/>
        <v>84336</v>
      </c>
      <c r="G179" s="7">
        <v>1155</v>
      </c>
      <c r="H179" s="7">
        <v>11553</v>
      </c>
      <c r="I179" s="19">
        <f t="shared" si="5"/>
        <v>97044</v>
      </c>
    </row>
    <row r="180" spans="1:9" x14ac:dyDescent="0.25">
      <c r="A180" s="2" t="s">
        <v>52</v>
      </c>
      <c r="B180" s="1" t="s">
        <v>51</v>
      </c>
      <c r="C180" s="3">
        <v>15</v>
      </c>
      <c r="D180" s="5">
        <v>1</v>
      </c>
      <c r="E180" s="7">
        <v>10116</v>
      </c>
      <c r="F180" s="13">
        <f t="shared" si="4"/>
        <v>121392</v>
      </c>
      <c r="G180" s="7">
        <v>1663</v>
      </c>
      <c r="H180" s="7">
        <v>16629</v>
      </c>
      <c r="I180" s="19">
        <f t="shared" si="5"/>
        <v>139684</v>
      </c>
    </row>
    <row r="181" spans="1:9" x14ac:dyDescent="0.25">
      <c r="A181" s="2" t="s">
        <v>53</v>
      </c>
      <c r="B181" s="1" t="s">
        <v>51</v>
      </c>
      <c r="C181" s="3">
        <v>15</v>
      </c>
      <c r="D181" s="5">
        <v>1</v>
      </c>
      <c r="E181" s="6">
        <v>5663</v>
      </c>
      <c r="F181" s="13">
        <f t="shared" si="4"/>
        <v>67956</v>
      </c>
      <c r="G181" s="6">
        <v>931</v>
      </c>
      <c r="H181" s="6">
        <v>9309</v>
      </c>
      <c r="I181" s="19">
        <f t="shared" si="5"/>
        <v>78196</v>
      </c>
    </row>
    <row r="182" spans="1:9" x14ac:dyDescent="0.25">
      <c r="A182" s="2" t="s">
        <v>53</v>
      </c>
      <c r="B182" s="1" t="s">
        <v>51</v>
      </c>
      <c r="C182" s="3">
        <v>15</v>
      </c>
      <c r="D182" s="5">
        <v>1</v>
      </c>
      <c r="E182" s="7">
        <v>7028</v>
      </c>
      <c r="F182" s="13">
        <f t="shared" si="4"/>
        <v>84336</v>
      </c>
      <c r="G182" s="7">
        <v>1155</v>
      </c>
      <c r="H182" s="7">
        <v>1553</v>
      </c>
      <c r="I182" s="19">
        <f t="shared" si="5"/>
        <v>87044</v>
      </c>
    </row>
    <row r="183" spans="1:9" x14ac:dyDescent="0.25">
      <c r="A183" s="2" t="s">
        <v>54</v>
      </c>
      <c r="B183" s="1" t="s">
        <v>51</v>
      </c>
      <c r="C183" s="3">
        <v>15</v>
      </c>
      <c r="D183" s="5">
        <v>1</v>
      </c>
      <c r="E183" s="7">
        <v>7785</v>
      </c>
      <c r="F183" s="13">
        <f t="shared" si="4"/>
        <v>93420</v>
      </c>
      <c r="G183" s="7">
        <v>1280</v>
      </c>
      <c r="H183" s="7">
        <v>12797</v>
      </c>
      <c r="I183" s="19">
        <f t="shared" si="5"/>
        <v>107497</v>
      </c>
    </row>
    <row r="184" spans="1:9" x14ac:dyDescent="0.25">
      <c r="A184" s="2" t="s">
        <v>54</v>
      </c>
      <c r="B184" s="1" t="s">
        <v>51</v>
      </c>
      <c r="C184" s="3">
        <v>15</v>
      </c>
      <c r="D184" s="5">
        <v>1</v>
      </c>
      <c r="E184" s="7">
        <v>9912</v>
      </c>
      <c r="F184" s="13">
        <f t="shared" si="4"/>
        <v>118944</v>
      </c>
      <c r="G184" s="7">
        <v>1629</v>
      </c>
      <c r="H184" s="7">
        <v>16294</v>
      </c>
      <c r="I184" s="19">
        <f t="shared" si="5"/>
        <v>136867</v>
      </c>
    </row>
    <row r="185" spans="1:9" x14ac:dyDescent="0.25">
      <c r="A185" s="2" t="s">
        <v>53</v>
      </c>
      <c r="B185" s="1" t="s">
        <v>51</v>
      </c>
      <c r="C185" s="3">
        <v>15</v>
      </c>
      <c r="D185" s="5">
        <v>1</v>
      </c>
      <c r="E185" s="7">
        <v>6758</v>
      </c>
      <c r="F185" s="13">
        <f t="shared" si="4"/>
        <v>81096</v>
      </c>
      <c r="G185" s="7">
        <v>1111</v>
      </c>
      <c r="H185" s="7">
        <v>11109</v>
      </c>
      <c r="I185" s="19">
        <f t="shared" si="5"/>
        <v>93316</v>
      </c>
    </row>
    <row r="186" spans="1:9" x14ac:dyDescent="0.25">
      <c r="A186" s="2" t="s">
        <v>46</v>
      </c>
      <c r="B186" s="1" t="s">
        <v>51</v>
      </c>
      <c r="C186" s="3">
        <v>15</v>
      </c>
      <c r="D186" s="5">
        <v>1</v>
      </c>
      <c r="E186" s="7">
        <v>8624</v>
      </c>
      <c r="F186" s="13">
        <f t="shared" si="4"/>
        <v>103488</v>
      </c>
      <c r="G186" s="7">
        <v>1418</v>
      </c>
      <c r="H186" s="7">
        <v>14176</v>
      </c>
      <c r="I186" s="19">
        <f t="shared" si="5"/>
        <v>119082</v>
      </c>
    </row>
    <row r="187" spans="1:9" x14ac:dyDescent="0.25">
      <c r="A187" s="2" t="s">
        <v>33</v>
      </c>
      <c r="B187" s="1" t="s">
        <v>51</v>
      </c>
      <c r="C187" s="3">
        <v>15</v>
      </c>
      <c r="D187" s="5">
        <v>1</v>
      </c>
      <c r="E187" s="7">
        <v>7028</v>
      </c>
      <c r="F187" s="13">
        <f t="shared" si="4"/>
        <v>84336</v>
      </c>
      <c r="G187" s="7">
        <v>1155</v>
      </c>
      <c r="H187" s="7">
        <v>11553</v>
      </c>
      <c r="I187" s="19">
        <f t="shared" si="5"/>
        <v>97044</v>
      </c>
    </row>
    <row r="188" spans="1:9" x14ac:dyDescent="0.25">
      <c r="A188" s="2" t="s">
        <v>55</v>
      </c>
      <c r="B188" s="1" t="s">
        <v>51</v>
      </c>
      <c r="C188" s="3">
        <v>15</v>
      </c>
      <c r="D188" s="5">
        <v>1</v>
      </c>
      <c r="E188" s="7">
        <v>9390</v>
      </c>
      <c r="F188" s="13">
        <f t="shared" si="4"/>
        <v>112680</v>
      </c>
      <c r="G188" s="7">
        <v>1543</v>
      </c>
      <c r="H188" s="7">
        <v>15436</v>
      </c>
      <c r="I188" s="19">
        <f t="shared" si="5"/>
        <v>129659</v>
      </c>
    </row>
    <row r="189" spans="1:9" x14ac:dyDescent="0.25">
      <c r="A189" s="2" t="s">
        <v>54</v>
      </c>
      <c r="B189" s="1" t="s">
        <v>51</v>
      </c>
      <c r="C189" s="3">
        <v>15</v>
      </c>
      <c r="D189" s="5">
        <v>1</v>
      </c>
      <c r="E189" s="7">
        <v>8050</v>
      </c>
      <c r="F189" s="13">
        <f t="shared" si="4"/>
        <v>96600</v>
      </c>
      <c r="G189" s="7">
        <v>1323</v>
      </c>
      <c r="H189" s="7">
        <v>13234</v>
      </c>
      <c r="I189" s="19">
        <f t="shared" si="5"/>
        <v>111157</v>
      </c>
    </row>
    <row r="190" spans="1:9" x14ac:dyDescent="0.25">
      <c r="A190" s="2" t="s">
        <v>33</v>
      </c>
      <c r="B190" s="1" t="s">
        <v>51</v>
      </c>
      <c r="C190" s="3">
        <v>15</v>
      </c>
      <c r="D190" s="5">
        <v>1</v>
      </c>
      <c r="E190" s="7">
        <v>5286</v>
      </c>
      <c r="F190" s="13">
        <f t="shared" si="4"/>
        <v>63432</v>
      </c>
      <c r="G190" s="7">
        <v>869</v>
      </c>
      <c r="H190" s="7">
        <v>8689</v>
      </c>
      <c r="I190" s="19">
        <f t="shared" si="5"/>
        <v>72990</v>
      </c>
    </row>
    <row r="191" spans="1:9" x14ac:dyDescent="0.25">
      <c r="A191" s="2" t="s">
        <v>54</v>
      </c>
      <c r="B191" s="1" t="s">
        <v>51</v>
      </c>
      <c r="C191" s="3">
        <v>15</v>
      </c>
      <c r="D191" s="5">
        <v>1</v>
      </c>
      <c r="E191" s="6">
        <v>8582</v>
      </c>
      <c r="F191" s="13">
        <f t="shared" si="4"/>
        <v>102984</v>
      </c>
      <c r="G191" s="6">
        <v>1411</v>
      </c>
      <c r="H191" s="6">
        <v>14108</v>
      </c>
      <c r="I191" s="19">
        <f t="shared" si="5"/>
        <v>118503</v>
      </c>
    </row>
    <row r="192" spans="1:9" x14ac:dyDescent="0.25">
      <c r="A192" s="2" t="s">
        <v>4</v>
      </c>
      <c r="B192" s="1" t="s">
        <v>56</v>
      </c>
      <c r="C192" s="3">
        <v>15</v>
      </c>
      <c r="D192" s="5">
        <v>1</v>
      </c>
      <c r="E192" s="6">
        <v>8941</v>
      </c>
      <c r="F192" s="13">
        <f t="shared" si="4"/>
        <v>107292</v>
      </c>
      <c r="G192" s="6">
        <v>1470</v>
      </c>
      <c r="H192" s="6">
        <v>14698</v>
      </c>
      <c r="I192" s="19">
        <f t="shared" si="5"/>
        <v>123460</v>
      </c>
    </row>
    <row r="193" spans="1:9" x14ac:dyDescent="0.25">
      <c r="A193" s="2" t="s">
        <v>57</v>
      </c>
      <c r="B193" s="1" t="s">
        <v>56</v>
      </c>
      <c r="C193" s="3">
        <v>15</v>
      </c>
      <c r="D193" s="5">
        <v>1</v>
      </c>
      <c r="E193" s="7">
        <v>5661</v>
      </c>
      <c r="F193" s="13">
        <f t="shared" si="4"/>
        <v>67932</v>
      </c>
      <c r="G193" s="7">
        <v>930</v>
      </c>
      <c r="H193" s="7">
        <v>9306</v>
      </c>
      <c r="I193" s="19">
        <f t="shared" si="5"/>
        <v>78168</v>
      </c>
    </row>
    <row r="194" spans="1:9" x14ac:dyDescent="0.25">
      <c r="A194" s="2" t="s">
        <v>58</v>
      </c>
      <c r="B194" s="1" t="s">
        <v>56</v>
      </c>
      <c r="C194" s="3">
        <v>15</v>
      </c>
      <c r="D194" s="5">
        <v>1</v>
      </c>
      <c r="E194" s="7">
        <v>10959</v>
      </c>
      <c r="F194" s="13">
        <f t="shared" si="4"/>
        <v>131508</v>
      </c>
      <c r="G194" s="7">
        <v>1801</v>
      </c>
      <c r="H194" s="7">
        <v>18015</v>
      </c>
      <c r="I194" s="19">
        <f t="shared" si="5"/>
        <v>151324</v>
      </c>
    </row>
    <row r="195" spans="1:9" x14ac:dyDescent="0.25">
      <c r="A195" s="2" t="s">
        <v>52</v>
      </c>
      <c r="B195" s="1" t="s">
        <v>56</v>
      </c>
      <c r="C195" s="3">
        <v>15</v>
      </c>
      <c r="D195" s="5">
        <v>2</v>
      </c>
      <c r="E195" s="7">
        <v>7028</v>
      </c>
      <c r="F195" s="13">
        <f t="shared" si="4"/>
        <v>168672</v>
      </c>
      <c r="G195" s="7">
        <v>2310</v>
      </c>
      <c r="H195" s="7">
        <v>23106</v>
      </c>
      <c r="I195" s="19">
        <f t="shared" si="5"/>
        <v>194088</v>
      </c>
    </row>
    <row r="196" spans="1:9" ht="14.25" customHeight="1" x14ac:dyDescent="0.25">
      <c r="A196" s="2" t="s">
        <v>59</v>
      </c>
      <c r="B196" s="1" t="s">
        <v>56</v>
      </c>
      <c r="C196" s="3">
        <v>15</v>
      </c>
      <c r="D196" s="5">
        <v>1</v>
      </c>
      <c r="E196" s="7">
        <v>9912</v>
      </c>
      <c r="F196" s="13">
        <f t="shared" si="4"/>
        <v>118944</v>
      </c>
      <c r="G196" s="7">
        <v>1629</v>
      </c>
      <c r="H196" s="7">
        <v>16294</v>
      </c>
      <c r="I196" s="19">
        <f t="shared" si="5"/>
        <v>136867</v>
      </c>
    </row>
    <row r="197" spans="1:9" x14ac:dyDescent="0.25">
      <c r="A197" s="2" t="s">
        <v>0</v>
      </c>
      <c r="B197" s="1" t="s">
        <v>56</v>
      </c>
      <c r="C197" s="3">
        <v>15</v>
      </c>
      <c r="D197" s="5">
        <v>1</v>
      </c>
      <c r="E197" s="7">
        <v>10116</v>
      </c>
      <c r="F197" s="13">
        <f t="shared" ref="F197:F206" si="6">E197*12*D197</f>
        <v>121392</v>
      </c>
      <c r="G197" s="7">
        <v>1663</v>
      </c>
      <c r="H197" s="7">
        <v>16629</v>
      </c>
      <c r="I197" s="19">
        <f t="shared" ref="I197:I206" si="7">F197+G197+H197</f>
        <v>139684</v>
      </c>
    </row>
    <row r="198" spans="1:9" x14ac:dyDescent="0.25">
      <c r="A198" s="2" t="s">
        <v>8</v>
      </c>
      <c r="B198" s="1" t="s">
        <v>60</v>
      </c>
      <c r="C198" s="3">
        <v>15</v>
      </c>
      <c r="D198" s="5">
        <v>1</v>
      </c>
      <c r="E198" s="7">
        <v>10724</v>
      </c>
      <c r="F198" s="13">
        <f t="shared" si="6"/>
        <v>128688</v>
      </c>
      <c r="G198" s="7">
        <v>1763</v>
      </c>
      <c r="H198" s="7">
        <v>17629</v>
      </c>
      <c r="I198" s="19">
        <f t="shared" si="7"/>
        <v>148080</v>
      </c>
    </row>
    <row r="199" spans="1:9" x14ac:dyDescent="0.25">
      <c r="A199" s="2" t="s">
        <v>46</v>
      </c>
      <c r="B199" s="1" t="s">
        <v>60</v>
      </c>
      <c r="C199" s="3">
        <v>15</v>
      </c>
      <c r="D199" s="5">
        <v>1</v>
      </c>
      <c r="E199" s="7">
        <v>15509</v>
      </c>
      <c r="F199" s="13">
        <f t="shared" si="6"/>
        <v>186108</v>
      </c>
      <c r="G199" s="7">
        <v>2549</v>
      </c>
      <c r="H199" s="7">
        <v>25495</v>
      </c>
      <c r="I199" s="19">
        <f t="shared" si="7"/>
        <v>214152</v>
      </c>
    </row>
    <row r="200" spans="1:9" x14ac:dyDescent="0.25">
      <c r="A200" s="2" t="s">
        <v>61</v>
      </c>
      <c r="B200" s="1" t="s">
        <v>60</v>
      </c>
      <c r="C200" s="3">
        <v>15</v>
      </c>
      <c r="D200" s="5">
        <v>1</v>
      </c>
      <c r="E200" s="7">
        <v>7530</v>
      </c>
      <c r="F200" s="13">
        <f t="shared" si="6"/>
        <v>90360</v>
      </c>
      <c r="G200" s="7">
        <v>1239</v>
      </c>
      <c r="H200" s="7">
        <v>12390</v>
      </c>
      <c r="I200" s="19">
        <f t="shared" si="7"/>
        <v>103989</v>
      </c>
    </row>
    <row r="201" spans="1:9" x14ac:dyDescent="0.25">
      <c r="A201" s="2" t="s">
        <v>62</v>
      </c>
      <c r="B201" s="1" t="s">
        <v>60</v>
      </c>
      <c r="C201" s="3">
        <v>15</v>
      </c>
      <c r="D201" s="5">
        <v>1</v>
      </c>
      <c r="E201" s="7">
        <v>12654</v>
      </c>
      <c r="F201" s="13">
        <f t="shared" si="6"/>
        <v>151848</v>
      </c>
      <c r="G201" s="7">
        <v>2080</v>
      </c>
      <c r="H201" s="7">
        <v>20801</v>
      </c>
      <c r="I201" s="19">
        <f t="shared" si="7"/>
        <v>174729</v>
      </c>
    </row>
    <row r="202" spans="1:9" x14ac:dyDescent="0.25">
      <c r="A202" s="2" t="s">
        <v>46</v>
      </c>
      <c r="B202" s="1" t="s">
        <v>60</v>
      </c>
      <c r="C202" s="3">
        <v>15</v>
      </c>
      <c r="D202" s="5">
        <v>1</v>
      </c>
      <c r="E202" s="6">
        <v>9912</v>
      </c>
      <c r="F202" s="13">
        <f t="shared" si="6"/>
        <v>118944</v>
      </c>
      <c r="G202" s="6">
        <v>1629</v>
      </c>
      <c r="H202" s="6">
        <v>16294</v>
      </c>
      <c r="I202" s="19">
        <f t="shared" si="7"/>
        <v>136867</v>
      </c>
    </row>
    <row r="203" spans="1:9" x14ac:dyDescent="0.25">
      <c r="A203" s="2" t="s">
        <v>63</v>
      </c>
      <c r="B203" s="1" t="s">
        <v>60</v>
      </c>
      <c r="C203" s="3">
        <v>15</v>
      </c>
      <c r="D203" s="5">
        <v>1</v>
      </c>
      <c r="E203" s="7">
        <v>6383</v>
      </c>
      <c r="F203" s="13">
        <f t="shared" si="6"/>
        <v>76596</v>
      </c>
      <c r="G203" s="7">
        <v>1049</v>
      </c>
      <c r="H203" s="7">
        <v>10492</v>
      </c>
      <c r="I203" s="19">
        <f t="shared" si="7"/>
        <v>88137</v>
      </c>
    </row>
    <row r="204" spans="1:9" x14ac:dyDescent="0.25">
      <c r="A204" s="2" t="s">
        <v>64</v>
      </c>
      <c r="B204" s="1" t="s">
        <v>60</v>
      </c>
      <c r="C204" s="3">
        <v>15</v>
      </c>
      <c r="D204" s="5">
        <v>1</v>
      </c>
      <c r="E204" s="7">
        <v>5158</v>
      </c>
      <c r="F204" s="13">
        <f t="shared" si="6"/>
        <v>61896</v>
      </c>
      <c r="G204" s="7">
        <v>848</v>
      </c>
      <c r="H204" s="7">
        <v>8479</v>
      </c>
      <c r="I204" s="19">
        <f t="shared" si="7"/>
        <v>71223</v>
      </c>
    </row>
    <row r="205" spans="1:9" x14ac:dyDescent="0.25">
      <c r="A205" s="2" t="s">
        <v>65</v>
      </c>
      <c r="B205" s="1" t="s">
        <v>60</v>
      </c>
      <c r="C205" s="3">
        <v>15</v>
      </c>
      <c r="D205" s="5">
        <v>1</v>
      </c>
      <c r="E205" s="7">
        <v>6383</v>
      </c>
      <c r="F205" s="13">
        <f t="shared" si="6"/>
        <v>76596</v>
      </c>
      <c r="G205" s="7">
        <v>1049</v>
      </c>
      <c r="H205" s="7">
        <v>10492</v>
      </c>
      <c r="I205" s="19">
        <f t="shared" si="7"/>
        <v>88137</v>
      </c>
    </row>
    <row r="206" spans="1:9" x14ac:dyDescent="0.25">
      <c r="A206" s="2" t="s">
        <v>46</v>
      </c>
      <c r="B206" s="1" t="s">
        <v>60</v>
      </c>
      <c r="C206" s="3">
        <v>15</v>
      </c>
      <c r="D206" s="5">
        <v>1</v>
      </c>
      <c r="E206" s="7">
        <v>8094</v>
      </c>
      <c r="F206" s="13">
        <f t="shared" si="6"/>
        <v>97128</v>
      </c>
      <c r="G206" s="7">
        <v>1330</v>
      </c>
      <c r="H206" s="7">
        <v>13305</v>
      </c>
      <c r="I206" s="19">
        <f t="shared" si="7"/>
        <v>111763</v>
      </c>
    </row>
  </sheetData>
  <mergeCells count="9">
    <mergeCell ref="A1:I1"/>
    <mergeCell ref="C2:C3"/>
    <mergeCell ref="D2:D3"/>
    <mergeCell ref="E2:F2"/>
    <mergeCell ref="G2:G3"/>
    <mergeCell ref="H2:H3"/>
    <mergeCell ref="I2:I3"/>
    <mergeCell ref="A2:A3"/>
    <mergeCell ref="B2:B3"/>
  </mergeCells>
  <conditionalFormatting sqref="A4:B7">
    <cfRule type="cellIs" dxfId="41" priority="76" operator="lessThanOrEqual">
      <formula>0</formula>
    </cfRule>
  </conditionalFormatting>
  <conditionalFormatting sqref="A8:A23 A91:A206 A78:A87 A25:A76">
    <cfRule type="cellIs" dxfId="40" priority="41" operator="lessThanOrEqual">
      <formula>0</formula>
    </cfRule>
  </conditionalFormatting>
  <conditionalFormatting sqref="A77">
    <cfRule type="cellIs" dxfId="39" priority="40" operator="lessThanOrEqual">
      <formula>0</formula>
    </cfRule>
  </conditionalFormatting>
  <conditionalFormatting sqref="A88:A90">
    <cfRule type="cellIs" dxfId="38" priority="39" operator="lessThanOrEqual">
      <formula>0</formula>
    </cfRule>
  </conditionalFormatting>
  <conditionalFormatting sqref="A24">
    <cfRule type="cellIs" dxfId="37" priority="38" operator="lessThanOrEqual">
      <formula>0</formula>
    </cfRule>
  </conditionalFormatting>
  <conditionalFormatting sqref="B91:B206 B8:B86">
    <cfRule type="cellIs" dxfId="36" priority="37" operator="lessThanOrEqual">
      <formula>0</formula>
    </cfRule>
  </conditionalFormatting>
  <conditionalFormatting sqref="B87:B90">
    <cfRule type="cellIs" dxfId="35" priority="36" operator="lessThanOrEqual">
      <formula>0</formula>
    </cfRule>
  </conditionalFormatting>
  <conditionalFormatting sqref="C4:D206">
    <cfRule type="cellIs" dxfId="34" priority="35" operator="lessThanOrEqual">
      <formula>0</formula>
    </cfRule>
  </conditionalFormatting>
  <conditionalFormatting sqref="E4:E42 E44:E67 E69:E135 E137:E206">
    <cfRule type="cellIs" dxfId="33" priority="34" operator="lessThanOrEqual">
      <formula>0</formula>
    </cfRule>
  </conditionalFormatting>
  <conditionalFormatting sqref="E43">
    <cfRule type="cellIs" dxfId="32" priority="33" operator="lessThanOrEqual">
      <formula>0</formula>
    </cfRule>
  </conditionalFormatting>
  <conditionalFormatting sqref="E68">
    <cfRule type="cellIs" dxfId="31" priority="32" operator="lessThanOrEqual">
      <formula>0</formula>
    </cfRule>
  </conditionalFormatting>
  <conditionalFormatting sqref="E136">
    <cfRule type="cellIs" dxfId="30" priority="31" operator="lessThanOrEqual">
      <formula>0</formula>
    </cfRule>
  </conditionalFormatting>
  <conditionalFormatting sqref="G11:G45 G50 G53:G74 G76:G89 G91 G95:G99 G101:G143 G145:G206">
    <cfRule type="cellIs" dxfId="29" priority="30" operator="lessThanOrEqual">
      <formula>0</formula>
    </cfRule>
  </conditionalFormatting>
  <conditionalFormatting sqref="G46">
    <cfRule type="cellIs" dxfId="28" priority="29" operator="lessThanOrEqual">
      <formula>0</formula>
    </cfRule>
  </conditionalFormatting>
  <conditionalFormatting sqref="G47">
    <cfRule type="cellIs" dxfId="27" priority="28" operator="lessThanOrEqual">
      <formula>0</formula>
    </cfRule>
  </conditionalFormatting>
  <conditionalFormatting sqref="G48">
    <cfRule type="cellIs" dxfId="26" priority="27" operator="lessThanOrEqual">
      <formula>0</formula>
    </cfRule>
  </conditionalFormatting>
  <conditionalFormatting sqref="G49">
    <cfRule type="cellIs" dxfId="25" priority="26" operator="lessThanOrEqual">
      <formula>0</formula>
    </cfRule>
  </conditionalFormatting>
  <conditionalFormatting sqref="G51:G52">
    <cfRule type="cellIs" dxfId="24" priority="25" operator="lessThanOrEqual">
      <formula>0</formula>
    </cfRule>
  </conditionalFormatting>
  <conditionalFormatting sqref="G75">
    <cfRule type="cellIs" dxfId="23" priority="24" operator="lessThanOrEqual">
      <formula>0</formula>
    </cfRule>
  </conditionalFormatting>
  <conditionalFormatting sqref="G90">
    <cfRule type="cellIs" dxfId="22" priority="23" operator="lessThanOrEqual">
      <formula>0</formula>
    </cfRule>
  </conditionalFormatting>
  <conditionalFormatting sqref="G92">
    <cfRule type="cellIs" dxfId="21" priority="22" operator="lessThanOrEqual">
      <formula>0</formula>
    </cfRule>
  </conditionalFormatting>
  <conditionalFormatting sqref="G93">
    <cfRule type="cellIs" dxfId="20" priority="21" operator="lessThanOrEqual">
      <formula>0</formula>
    </cfRule>
  </conditionalFormatting>
  <conditionalFormatting sqref="G94">
    <cfRule type="cellIs" dxfId="19" priority="20" operator="lessThanOrEqual">
      <formula>0</formula>
    </cfRule>
  </conditionalFormatting>
  <conditionalFormatting sqref="G100">
    <cfRule type="cellIs" dxfId="18" priority="19" operator="lessThanOrEqual">
      <formula>0</formula>
    </cfRule>
  </conditionalFormatting>
  <conditionalFormatting sqref="G144">
    <cfRule type="cellIs" dxfId="17" priority="18" operator="lessThanOrEqual">
      <formula>0</formula>
    </cfRule>
  </conditionalFormatting>
  <conditionalFormatting sqref="G4:G10">
    <cfRule type="cellIs" dxfId="16" priority="17" operator="lessThanOrEqual">
      <formula>0</formula>
    </cfRule>
  </conditionalFormatting>
  <conditionalFormatting sqref="H4:H45 H50 H53:H74 H76 H78:H80 H82:H89 H91 H95:H99 H101:H138 H140:H143 H145:H206">
    <cfRule type="cellIs" dxfId="15" priority="16" operator="lessThanOrEqual">
      <formula>0</formula>
    </cfRule>
  </conditionalFormatting>
  <conditionalFormatting sqref="H46">
    <cfRule type="cellIs" dxfId="14" priority="15" operator="lessThanOrEqual">
      <formula>0</formula>
    </cfRule>
  </conditionalFormatting>
  <conditionalFormatting sqref="H47">
    <cfRule type="cellIs" dxfId="13" priority="14" operator="lessThanOrEqual">
      <formula>0</formula>
    </cfRule>
  </conditionalFormatting>
  <conditionalFormatting sqref="H48">
    <cfRule type="cellIs" dxfId="12" priority="13" operator="lessThanOrEqual">
      <formula>0</formula>
    </cfRule>
  </conditionalFormatting>
  <conditionalFormatting sqref="H49">
    <cfRule type="cellIs" dxfId="11" priority="12" operator="lessThanOrEqual">
      <formula>0</formula>
    </cfRule>
  </conditionalFormatting>
  <conditionalFormatting sqref="H51:H52">
    <cfRule type="cellIs" dxfId="10" priority="11" operator="lessThanOrEqual">
      <formula>0</formula>
    </cfRule>
  </conditionalFormatting>
  <conditionalFormatting sqref="H75">
    <cfRule type="cellIs" dxfId="9" priority="10" operator="lessThanOrEqual">
      <formula>0</formula>
    </cfRule>
  </conditionalFormatting>
  <conditionalFormatting sqref="H77">
    <cfRule type="cellIs" dxfId="8" priority="9" operator="lessThanOrEqual">
      <formula>0</formula>
    </cfRule>
  </conditionalFormatting>
  <conditionalFormatting sqref="H81">
    <cfRule type="cellIs" dxfId="7" priority="8" operator="lessThanOrEqual">
      <formula>0</formula>
    </cfRule>
  </conditionalFormatting>
  <conditionalFormatting sqref="H90">
    <cfRule type="cellIs" dxfId="6" priority="7" operator="lessThanOrEqual">
      <formula>0</formula>
    </cfRule>
  </conditionalFormatting>
  <conditionalFormatting sqref="H92">
    <cfRule type="cellIs" dxfId="5" priority="6" operator="lessThanOrEqual">
      <formula>0</formula>
    </cfRule>
  </conditionalFormatting>
  <conditionalFormatting sqref="H93">
    <cfRule type="cellIs" dxfId="4" priority="5" operator="lessThanOrEqual">
      <formula>0</formula>
    </cfRule>
  </conditionalFormatting>
  <conditionalFormatting sqref="H94">
    <cfRule type="cellIs" dxfId="3" priority="4" operator="lessThanOrEqual">
      <formula>0</formula>
    </cfRule>
  </conditionalFormatting>
  <conditionalFormatting sqref="H100">
    <cfRule type="cellIs" dxfId="2" priority="3" operator="lessThanOrEqual">
      <formula>0</formula>
    </cfRule>
  </conditionalFormatting>
  <conditionalFormatting sqref="H139">
    <cfRule type="cellIs" dxfId="1" priority="2" operator="lessThanOrEqual">
      <formula>0</formula>
    </cfRule>
  </conditionalFormatting>
  <conditionalFormatting sqref="H144">
    <cfRule type="cellIs" dxfId="0" priority="1" operator="lessThanOrEqual">
      <formula>0</formula>
    </cfRule>
  </conditionalFormatting>
  <dataValidations count="4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E4:E206 G4:H206" xr:uid="{6571A80C-308C-4256-926E-271A69EB8B33}">
      <formula1>0</formula1>
    </dataValidation>
    <dataValidation type="list" operator="greaterThanOrEqual" allowBlank="1" showInputMessage="1" showErrorMessage="1" errorTitle="Valor de la celda" error="La celda sólo permite números de la lista desplegable." sqref="C6:C206" xr:uid="{A90A21DF-9116-497C-994F-BA4B3BBF55A6}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C4:C5" xr:uid="{05C24114-207E-4507-AFC3-284C709CDB93}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4:D206" xr:uid="{933DA6EB-CD70-4774-932B-21249FB87CC6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 DEPENDENCIAS</vt:lpstr>
      <vt:lpstr>PLANTILLA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dcterms:created xsi:type="dcterms:W3CDTF">2022-05-16T18:37:13Z</dcterms:created>
  <dcterms:modified xsi:type="dcterms:W3CDTF">2022-05-17T16:44:05Z</dcterms:modified>
</cp:coreProperties>
</file>