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15\XII) RECURSOS MATERIALES, HUMANOS Y FINANCIEROS ASIGNADOS A CADA DEPENDENCIA\2020\"/>
    </mc:Choice>
  </mc:AlternateContent>
  <xr:revisionPtr revIDLastSave="0" documentId="13_ncr:1_{6C771508-5924-430D-8C53-33434BDEFDA4}" xr6:coauthVersionLast="47" xr6:coauthVersionMax="47" xr10:uidLastSave="{00000000-0000-0000-0000-000000000000}"/>
  <bookViews>
    <workbookView xWindow="-120" yWindow="-120" windowWidth="24240" windowHeight="13140" xr2:uid="{472516AC-6667-4E85-9CB5-DE44B8060494}"/>
  </bookViews>
  <sheets>
    <sheet name="PE DEPENDENCIAS" sheetId="3" r:id="rId1"/>
    <sheet name="PLANTILL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1" i="1" l="1"/>
  <c r="I181" i="1" s="1"/>
  <c r="F182" i="1"/>
  <c r="I182" i="1" s="1"/>
  <c r="F183" i="1"/>
  <c r="I183" i="1" s="1"/>
  <c r="F184" i="1"/>
  <c r="I184" i="1" s="1"/>
  <c r="F185" i="1"/>
  <c r="I185" i="1" s="1"/>
  <c r="F186" i="1"/>
  <c r="I186" i="1" s="1"/>
  <c r="F187" i="1"/>
  <c r="I187" i="1" s="1"/>
  <c r="F188" i="1"/>
  <c r="I188" i="1" s="1"/>
  <c r="F189" i="1"/>
  <c r="I189" i="1" s="1"/>
  <c r="F190" i="1"/>
  <c r="I190" i="1" s="1"/>
  <c r="F191" i="1"/>
  <c r="I191" i="1" s="1"/>
  <c r="F192" i="1"/>
  <c r="I192" i="1" s="1"/>
  <c r="F193" i="1"/>
  <c r="I193" i="1" s="1"/>
  <c r="F194" i="1"/>
  <c r="I194" i="1" s="1"/>
  <c r="F195" i="1"/>
  <c r="I195" i="1" s="1"/>
  <c r="F196" i="1"/>
  <c r="I196" i="1" s="1"/>
  <c r="F197" i="1"/>
  <c r="I197" i="1" s="1"/>
  <c r="F198" i="1"/>
  <c r="I198" i="1" s="1"/>
  <c r="F199" i="1"/>
  <c r="I199" i="1" s="1"/>
  <c r="F200" i="1"/>
  <c r="I200" i="1" s="1"/>
  <c r="F201" i="1"/>
  <c r="I201" i="1" s="1"/>
  <c r="F202" i="1"/>
  <c r="I202" i="1" s="1"/>
  <c r="F203" i="1"/>
  <c r="I203" i="1" s="1"/>
  <c r="F204" i="1"/>
  <c r="I204" i="1" s="1"/>
  <c r="F205" i="1"/>
  <c r="I205" i="1" s="1"/>
  <c r="F206" i="1"/>
  <c r="I206" i="1" s="1"/>
  <c r="F207" i="1"/>
  <c r="I207" i="1" s="1"/>
  <c r="F208" i="1"/>
  <c r="I208" i="1" s="1"/>
  <c r="F209" i="1"/>
  <c r="I209" i="1" s="1"/>
  <c r="F210" i="1"/>
  <c r="I210" i="1" s="1"/>
  <c r="F211" i="1"/>
  <c r="I211" i="1" s="1"/>
  <c r="F212" i="1"/>
  <c r="I212" i="1" s="1"/>
  <c r="F213" i="1"/>
  <c r="I213" i="1" s="1"/>
  <c r="F214" i="1"/>
  <c r="I214" i="1" s="1"/>
  <c r="F215" i="1"/>
  <c r="I215" i="1" s="1"/>
  <c r="F216" i="1"/>
  <c r="I216" i="1" s="1"/>
  <c r="F217" i="1"/>
  <c r="I217" i="1" s="1"/>
  <c r="F218" i="1"/>
  <c r="I218" i="1" s="1"/>
  <c r="F219" i="1"/>
  <c r="I219" i="1" s="1"/>
  <c r="F220" i="1"/>
  <c r="I220" i="1" s="1"/>
  <c r="F221" i="1"/>
  <c r="I221" i="1" s="1"/>
  <c r="F222" i="1"/>
  <c r="I222" i="1" s="1"/>
  <c r="F223" i="1"/>
  <c r="I223" i="1" s="1"/>
  <c r="F224" i="1"/>
  <c r="I224" i="1" s="1"/>
  <c r="F225" i="1"/>
  <c r="I225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F4" i="1"/>
  <c r="I4" i="1" s="1"/>
</calcChain>
</file>

<file path=xl/sharedStrings.xml><?xml version="1.0" encoding="utf-8"?>
<sst xmlns="http://schemas.openxmlformats.org/spreadsheetml/2006/main" count="558" uniqueCount="220">
  <si>
    <t>Chofer</t>
  </si>
  <si>
    <t>Abogado</t>
  </si>
  <si>
    <t>Secretaria</t>
  </si>
  <si>
    <t>Cajera</t>
  </si>
  <si>
    <t>Transparencia</t>
  </si>
  <si>
    <t>Reportero</t>
  </si>
  <si>
    <t>Psicologa</t>
  </si>
  <si>
    <t>Enfermera</t>
  </si>
  <si>
    <t>Intendente</t>
  </si>
  <si>
    <t>Conserje</t>
  </si>
  <si>
    <t>Veterinario</t>
  </si>
  <si>
    <t>Supervisor</t>
  </si>
  <si>
    <t>Albañil</t>
  </si>
  <si>
    <t>Auxiliar</t>
  </si>
  <si>
    <t>Notificador</t>
  </si>
  <si>
    <t>NOMBRE DE LA PLAZA</t>
  </si>
  <si>
    <t>ADSCRIPCION DE LA PLAZA</t>
  </si>
  <si>
    <t>FF</t>
  </si>
  <si>
    <t>NO. PLAZAS</t>
  </si>
  <si>
    <t>MENSUAL</t>
  </si>
  <si>
    <t>ANUAL</t>
  </si>
  <si>
    <t>DIETAS Y SUELDO BASE</t>
  </si>
  <si>
    <t>PRIMA VACACIONAL Y DOMINICAL</t>
  </si>
  <si>
    <t>GRATIFICACION DE FIN DE AÑO (AGUINALDO)</t>
  </si>
  <si>
    <t>SUMA TOTAL DE REMUNERACIONES</t>
  </si>
  <si>
    <t>Delegado</t>
  </si>
  <si>
    <t>Agente</t>
  </si>
  <si>
    <t>Preventologo</t>
  </si>
  <si>
    <t>Comandante</t>
  </si>
  <si>
    <t>Coordinador</t>
  </si>
  <si>
    <t>Director</t>
  </si>
  <si>
    <t>Recaudador</t>
  </si>
  <si>
    <t>Presidencia</t>
  </si>
  <si>
    <t>Secretaría general</t>
  </si>
  <si>
    <t>Sindicatura</t>
  </si>
  <si>
    <t>Patrimonio</t>
  </si>
  <si>
    <t>Regidores</t>
  </si>
  <si>
    <t>Presidente</t>
  </si>
  <si>
    <t>Sala de regidores</t>
  </si>
  <si>
    <t>MUNICIPIO DE JOCOTEPEC JALISCO</t>
  </si>
  <si>
    <t>DEPENDENCIA</t>
  </si>
  <si>
    <t>MONTO PARA EL PROYECTO</t>
  </si>
  <si>
    <t>PERIODO A EJERCER EL RECURSO</t>
  </si>
  <si>
    <t>ENERO A DICIEMBRE</t>
  </si>
  <si>
    <t>Jefatura de Logística</t>
  </si>
  <si>
    <t>Director de Comusida</t>
  </si>
  <si>
    <t>Asistente</t>
  </si>
  <si>
    <t>Juez Municipal</t>
  </si>
  <si>
    <t>Oficial de Policía</t>
  </si>
  <si>
    <t>Policía Turística</t>
  </si>
  <si>
    <t>Director de Administración</t>
  </si>
  <si>
    <t>Paramédico</t>
  </si>
  <si>
    <t>Jefe de Discapacidad</t>
  </si>
  <si>
    <t>Director del Instituto de la Juventud</t>
  </si>
  <si>
    <t>Director de Desarrollo Rural</t>
  </si>
  <si>
    <t>Jefe de Rastros</t>
  </si>
  <si>
    <t>Director de Padrón y Licencias</t>
  </si>
  <si>
    <t>Jefe de Obras Públicas</t>
  </si>
  <si>
    <t>Director de Ecología</t>
  </si>
  <si>
    <t>Jefe Imagen Urbana</t>
  </si>
  <si>
    <t>Director de Vialidad</t>
  </si>
  <si>
    <t>Auxiliar almacén</t>
  </si>
  <si>
    <t>Operador Vactor</t>
  </si>
  <si>
    <t>Protección Civil</t>
  </si>
  <si>
    <t>Registro Civil</t>
  </si>
  <si>
    <t>Agencias y Delegaciones</t>
  </si>
  <si>
    <t>Agencia el Molino</t>
  </si>
  <si>
    <t>Agencia las Trojes</t>
  </si>
  <si>
    <t>Contraloría</t>
  </si>
  <si>
    <t>Apremios</t>
  </si>
  <si>
    <t>Participación Ciudadana</t>
  </si>
  <si>
    <t>Comunicación Social</t>
  </si>
  <si>
    <t>Secretaría Particular</t>
  </si>
  <si>
    <t>Secretaría General</t>
  </si>
  <si>
    <t>Hacienda Municipal</t>
  </si>
  <si>
    <t>Comisaría Ciudadana (Seguridad Pública)</t>
  </si>
  <si>
    <t>Jefatura de Gabinete</t>
  </si>
  <si>
    <t>Catastro</t>
  </si>
  <si>
    <t>Proveeduría</t>
  </si>
  <si>
    <t>Parque Vehicular</t>
  </si>
  <si>
    <t>Ingresos</t>
  </si>
  <si>
    <t>Coordinación de Administración e Innovación Gubernamental</t>
  </si>
  <si>
    <t>Administración</t>
  </si>
  <si>
    <t>Mejora Regulatoria</t>
  </si>
  <si>
    <t>Tecnología de la Información</t>
  </si>
  <si>
    <t>Coordinación General de la Comunidad</t>
  </si>
  <si>
    <t>Sector Salud</t>
  </si>
  <si>
    <t>Casa de la Cultura</t>
  </si>
  <si>
    <t>Coordinación de Música</t>
  </si>
  <si>
    <t>Coordinación General de Formación Ciudadana</t>
  </si>
  <si>
    <t>Educación</t>
  </si>
  <si>
    <t>Instituto de la Juventud</t>
  </si>
  <si>
    <t>Desarrollo Social</t>
  </si>
  <si>
    <t>Coordinación General de Desarrollo Económico</t>
  </si>
  <si>
    <t>Dirección de Promoción Económica</t>
  </si>
  <si>
    <t>Turismo</t>
  </si>
  <si>
    <t>Agricultura, Ganadería y Desarrollo Rural</t>
  </si>
  <si>
    <t>Padrón y Licencias</t>
  </si>
  <si>
    <t>Coordinación General de la Gestión Integral de la Ciudad</t>
  </si>
  <si>
    <t>Obra Pública</t>
  </si>
  <si>
    <t>Ecología</t>
  </si>
  <si>
    <t>Dirección de Desarrollo Urbano</t>
  </si>
  <si>
    <t>Movilidad</t>
  </si>
  <si>
    <t>Servicios Públicos</t>
  </si>
  <si>
    <t>Alumbrado Público</t>
  </si>
  <si>
    <t>Parques y Jardines</t>
  </si>
  <si>
    <t>Malecones</t>
  </si>
  <si>
    <t>Edificios Publicos</t>
  </si>
  <si>
    <t>Mercadoos</t>
  </si>
  <si>
    <t>Coordinación General de Ser vicios Municipales de Agua Potable</t>
  </si>
  <si>
    <t>INTENCIÓN DE GASTO POR DEPENDENCIA , PARA REALIZAR EL PROGRAMA ANUAL DE ADQUISICIONES 2020</t>
  </si>
  <si>
    <t>Sindíco</t>
  </si>
  <si>
    <t>Secretario general</t>
  </si>
  <si>
    <t>Secretaria Ejecutiva en Asistente de Protección Civil</t>
  </si>
  <si>
    <t>Secretario Particular</t>
  </si>
  <si>
    <t>Oficial del Registro Civil</t>
  </si>
  <si>
    <t>Jefe de Vivienda y Urbanización de Predios Rusticos</t>
  </si>
  <si>
    <t>Auxiliar Administrativo</t>
  </si>
  <si>
    <t>Jefe de Agencias y Delegaciones</t>
  </si>
  <si>
    <t>Encargado del Panteón</t>
  </si>
  <si>
    <t>Director de Jurídico</t>
  </si>
  <si>
    <t>Jefe Órgano de Control Interno</t>
  </si>
  <si>
    <t>Director de Catastro</t>
  </si>
  <si>
    <t>Encargado de la Hacienda Pública Municipal</t>
  </si>
  <si>
    <t>Jefe de Apremios</t>
  </si>
  <si>
    <t>Jefe de Proveeduria</t>
  </si>
  <si>
    <t>Director Control Vehicular</t>
  </si>
  <si>
    <t>Jefe de Auditoría</t>
  </si>
  <si>
    <t>Recaudador de Ingresos</t>
  </si>
  <si>
    <t>Encargado de Cartografía</t>
  </si>
  <si>
    <t>Encargado de Evaluación</t>
  </si>
  <si>
    <t>Ténico Especializado</t>
  </si>
  <si>
    <t>Transmisiones Patrimoniales</t>
  </si>
  <si>
    <t>Operador Máquina</t>
  </si>
  <si>
    <t>Operador General</t>
  </si>
  <si>
    <t>Cartografo</t>
  </si>
  <si>
    <t>Contralora Ciudadana</t>
  </si>
  <si>
    <t>Director de Transparencia</t>
  </si>
  <si>
    <t>Operador de Máquina</t>
  </si>
  <si>
    <t>Jefe Administrativo</t>
  </si>
  <si>
    <t>Sub-oficial</t>
  </si>
  <si>
    <t>Coordinador de Grupos V</t>
  </si>
  <si>
    <t>Técnico Operativo</t>
  </si>
  <si>
    <t>Bombero</t>
  </si>
  <si>
    <t>Auxiliar Bombero</t>
  </si>
  <si>
    <t>Directora de Participación Ciudadana</t>
  </si>
  <si>
    <t>Encargada de Programas Federales</t>
  </si>
  <si>
    <t>Directora de Planeación</t>
  </si>
  <si>
    <t>Director de Informática</t>
  </si>
  <si>
    <t>Directora de Comunicación Social</t>
  </si>
  <si>
    <t>Encargado de Innovación Tecnológica</t>
  </si>
  <si>
    <t>Técnico en Informática</t>
  </si>
  <si>
    <t>Director de Salud</t>
  </si>
  <si>
    <t>Encargado de la Casa de la Cultura</t>
  </si>
  <si>
    <t>Director Cultura</t>
  </si>
  <si>
    <t>Jefe de  Desarrollo Humano</t>
  </si>
  <si>
    <t>Coordinadora de Formación Ciudadana</t>
  </si>
  <si>
    <t>Jefe de la Tercera Edad</t>
  </si>
  <si>
    <t>Director de Educación</t>
  </si>
  <si>
    <t>Jefe de Eventos</t>
  </si>
  <si>
    <t>Directora de Turismo y Artesanías</t>
  </si>
  <si>
    <t>Director de Patrimonio</t>
  </si>
  <si>
    <t>Encargada de Programas Estatales</t>
  </si>
  <si>
    <t>Jefe Operativo</t>
  </si>
  <si>
    <t>Jefe de Reglamentos</t>
  </si>
  <si>
    <t>Coordinador de Desarrollo Económico</t>
  </si>
  <si>
    <t>Directora de Promoción Económica</t>
  </si>
  <si>
    <t>Director de Mejora Regulatoria</t>
  </si>
  <si>
    <t>Director de Turismo</t>
  </si>
  <si>
    <t>Coordinador de Gestión Integral de la Ciudad</t>
  </si>
  <si>
    <t>Director de Obra</t>
  </si>
  <si>
    <t>Jefe de Calles y Pavimentos</t>
  </si>
  <si>
    <t>Jefe de Cuadrilla</t>
  </si>
  <si>
    <t>Director de Gestión de Proyectos</t>
  </si>
  <si>
    <t>Supevisor de Obra</t>
  </si>
  <si>
    <t>Direcctor de Desarrollo Urban</t>
  </si>
  <si>
    <t>Jefe Jurídico de Vialidad</t>
  </si>
  <si>
    <t>Encargada de Ganadería</t>
  </si>
  <si>
    <t>Encargado de Panteones</t>
  </si>
  <si>
    <t>Inspector</t>
  </si>
  <si>
    <t>Regulación Predios</t>
  </si>
  <si>
    <t>Control Edificación</t>
  </si>
  <si>
    <t>Jefe de Alumbrado Público</t>
  </si>
  <si>
    <t>Jefe de Parques y Jardines</t>
  </si>
  <si>
    <t>Barrendero</t>
  </si>
  <si>
    <t>Tecnico Operativo</t>
  </si>
  <si>
    <t xml:space="preserve">Jardinero </t>
  </si>
  <si>
    <t>Encargado del Malecón</t>
  </si>
  <si>
    <t>Auxiliar Operativo</t>
  </si>
  <si>
    <t>Secretaria Ecología</t>
  </si>
  <si>
    <t xml:space="preserve">Jefe Administratvo de Gestión Integral de Agua </t>
  </si>
  <si>
    <t xml:space="preserve">Secretaria </t>
  </si>
  <si>
    <t>Ténico Operativo</t>
  </si>
  <si>
    <t>Operador Agua Potable Jocotepec</t>
  </si>
  <si>
    <t>Operador Agua Potable El Molino</t>
  </si>
  <si>
    <t>Operador Planta tratamiento San Pedro</t>
  </si>
  <si>
    <t>Operador Planta tratamiento San Cristóbal</t>
  </si>
  <si>
    <t>Operador Tratamiento</t>
  </si>
  <si>
    <t>Comisariado de Seguridad Ciudadana</t>
  </si>
  <si>
    <t>Delegado San Cristobal Zapotitan</t>
  </si>
  <si>
    <t>Agencia La Loma</t>
  </si>
  <si>
    <t>Agencia el Sauz</t>
  </si>
  <si>
    <t>Delegación San Pedro Tesistán</t>
  </si>
  <si>
    <t>Agencia Nextipac</t>
  </si>
  <si>
    <t>Agencia Chantepec</t>
  </si>
  <si>
    <t>Delegación Potrerillos</t>
  </si>
  <si>
    <t>Delegación  Zapotitan de Hidalgo</t>
  </si>
  <si>
    <t>Agencia San Luciano</t>
  </si>
  <si>
    <t>Delegación San Juan Cosalá</t>
  </si>
  <si>
    <t>Delegación Huejotitán</t>
  </si>
  <si>
    <t>Hacienda Pública Municipal</t>
  </si>
  <si>
    <t>Comisiaría Ciudadana</t>
  </si>
  <si>
    <t>Coordinación Gral. De Admon. E Innovación Gubernamental</t>
  </si>
  <si>
    <t>Coordinación Gral. Construcción de la Comunidad</t>
  </si>
  <si>
    <t>Coordinación Gral. Construcción de Formación Ciudadana</t>
  </si>
  <si>
    <t>Coordnación General de Desarroloo Económico</t>
  </si>
  <si>
    <t>Coordinación Gral. Gestión Integral de la Ciudadanía</t>
  </si>
  <si>
    <t>Coordinación General de Servicios Municipales</t>
  </si>
  <si>
    <t>Coordinación General de Servicios de Agua Potable</t>
  </si>
  <si>
    <t>MUNICIPIO DE JOCOTEPEC  PERIODO ANUAL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</si>
</sst>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_-;_-@"/>
    <numFmt numFmtId="165" formatCode="0_ ;\-0\ "/>
    <numFmt numFmtId="166" formatCode="#,##0_ ;\-#,##0\ "/>
    <numFmt numFmtId="170" formatCode="_-&quot;$&quot;* #,##0.00_-;\-&quot;$&quot;* #,##0.00_-;_-&quot;$&quot;* &quot;-&quot;??_-;_-@_-"/>
    <numFmt numFmtId="171" formatCode="_-* #,##0.00_-;\-* #,##0.00_-;_-* &quot;-&quot;??_-;_-@_-"/>
    <numFmt numFmtId="172" formatCode="_-* #,##0.00_-;\-* #,##0.0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1" applyFont="1"/>
    <xf numFmtId="0" fontId="2" fillId="0" borderId="1" xfId="0" applyFont="1" applyBorder="1"/>
    <xf numFmtId="44" fontId="2" fillId="0" borderId="1" xfId="1" applyFont="1" applyBorder="1"/>
    <xf numFmtId="44" fontId="0" fillId="0" borderId="1" xfId="1" applyFont="1" applyBorder="1"/>
    <xf numFmtId="41" fontId="0" fillId="0" borderId="1" xfId="0" applyNumberFormat="1" applyBorder="1" applyAlignment="1" applyProtection="1">
      <alignment vertical="center"/>
      <protection locked="0"/>
    </xf>
    <xf numFmtId="44" fontId="2" fillId="0" borderId="1" xfId="0" applyNumberFormat="1" applyFont="1" applyBorder="1"/>
    <xf numFmtId="44" fontId="4" fillId="2" borderId="0" xfId="1" applyFont="1" applyFill="1" applyAlignment="1">
      <alignment vertical="center" wrapText="1"/>
    </xf>
    <xf numFmtId="44" fontId="2" fillId="2" borderId="0" xfId="1" applyFont="1" applyFill="1" applyAlignment="1">
      <alignment vertical="center"/>
    </xf>
    <xf numFmtId="44" fontId="0" fillId="2" borderId="0" xfId="1" applyFont="1" applyFill="1"/>
    <xf numFmtId="41" fontId="1" fillId="0" borderId="1" xfId="2" applyNumberFormat="1" applyFont="1" applyFill="1" applyBorder="1" applyAlignment="1" applyProtection="1">
      <alignment vertical="center"/>
      <protection locked="0"/>
    </xf>
    <xf numFmtId="166" fontId="1" fillId="0" borderId="1" xfId="2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4" fontId="0" fillId="3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172" fontId="0" fillId="0" borderId="1" xfId="0" applyNumberFormat="1" applyBorder="1" applyAlignment="1" applyProtection="1">
      <alignment horizontal="right" vertical="center" wrapText="1"/>
      <protection locked="0"/>
    </xf>
    <xf numFmtId="172" fontId="0" fillId="0" borderId="1" xfId="0" applyNumberFormat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44" fontId="0" fillId="3" borderId="3" xfId="1" applyFont="1" applyFill="1" applyBorder="1" applyAlignment="1">
      <alignment horizontal="center" vertical="center" wrapText="1"/>
    </xf>
    <xf numFmtId="0" fontId="0" fillId="0" borderId="1" xfId="0" applyBorder="1"/>
  </cellXfs>
  <cellStyles count="5">
    <cellStyle name="Millares" xfId="2" builtinId="3"/>
    <cellStyle name="Millares 2" xfId="4" xr:uid="{85231614-082E-43FC-AE1C-1E3FEF4DAA40}"/>
    <cellStyle name="Moneda" xfId="1" builtinId="4"/>
    <cellStyle name="Moneda 2" xfId="3" xr:uid="{FA5C9454-2227-44F1-8B0A-2972AC312357}"/>
    <cellStyle name="Normal" xfId="0" builtinId="0"/>
  </cellStyles>
  <dxfs count="4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104775</xdr:rowOff>
    </xdr:from>
    <xdr:to>
      <xdr:col>1</xdr:col>
      <xdr:colOff>523875</xdr:colOff>
      <xdr:row>5</xdr:row>
      <xdr:rowOff>82473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67D9B77-302A-4679-8647-53368A9B0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" y="104775"/>
          <a:ext cx="990601" cy="930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2D785-9DAE-4132-BC5D-4B84B664E7E3}">
  <dimension ref="B2:V160"/>
  <sheetViews>
    <sheetView tabSelected="1" workbookViewId="0">
      <selection activeCell="D1" sqref="D1"/>
    </sheetView>
  </sheetViews>
  <sheetFormatPr baseColWidth="10" defaultColWidth="9.140625" defaultRowHeight="15" x14ac:dyDescent="0.25"/>
  <cols>
    <col min="1" max="1" width="9.140625" style="26"/>
    <col min="2" max="2" width="28.140625" style="22" customWidth="1"/>
    <col min="3" max="3" width="14.140625" style="27" bestFit="1" customWidth="1"/>
    <col min="4" max="4" width="29.5703125" style="26" bestFit="1" customWidth="1"/>
    <col min="5" max="5" width="24.42578125" style="26" customWidth="1"/>
    <col min="6" max="6" width="13.28515625" style="31" customWidth="1"/>
    <col min="7" max="7" width="9.42578125" style="31" customWidth="1"/>
    <col min="8" max="8" width="17" style="9" customWidth="1"/>
    <col min="9" max="9" width="17.28515625" style="32" customWidth="1"/>
    <col min="10" max="16384" width="9.140625" style="26"/>
  </cols>
  <sheetData>
    <row r="2" spans="2:22" ht="15" customHeight="1" x14ac:dyDescent="0.25">
      <c r="C2" s="23"/>
      <c r="D2" s="24"/>
      <c r="E2" s="24"/>
      <c r="F2" s="25"/>
      <c r="G2" s="25"/>
      <c r="H2" s="7"/>
      <c r="I2" s="36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2:22" ht="15" customHeight="1" x14ac:dyDescent="0.25">
      <c r="C3" s="12" t="s">
        <v>39</v>
      </c>
      <c r="D3" s="12"/>
      <c r="E3" s="12"/>
      <c r="F3" s="12"/>
      <c r="G3" s="12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2:22" ht="15" customHeight="1" x14ac:dyDescent="0.25">
      <c r="C4" s="28" t="s">
        <v>110</v>
      </c>
      <c r="E4" s="42"/>
      <c r="F4" s="28"/>
      <c r="G4" s="8"/>
      <c r="I4" s="28"/>
      <c r="J4" s="29"/>
    </row>
    <row r="5" spans="2:22" ht="15" customHeight="1" x14ac:dyDescent="0.25">
      <c r="D5" s="28"/>
      <c r="E5" s="28"/>
      <c r="F5" s="30"/>
      <c r="G5" s="30"/>
      <c r="H5" s="8"/>
      <c r="I5" s="37"/>
      <c r="J5" s="29"/>
    </row>
    <row r="6" spans="2:22" x14ac:dyDescent="0.25">
      <c r="F6" s="26"/>
      <c r="G6" s="26"/>
      <c r="H6" s="26"/>
      <c r="I6" s="26"/>
    </row>
    <row r="7" spans="2:22" ht="15.75" thickBot="1" x14ac:dyDescent="0.3">
      <c r="F7" s="26"/>
      <c r="G7" s="26"/>
      <c r="H7" s="26"/>
      <c r="I7" s="26"/>
    </row>
    <row r="8" spans="2:22" s="32" customFormat="1" x14ac:dyDescent="0.25">
      <c r="B8" s="13" t="s">
        <v>40</v>
      </c>
      <c r="C8" s="15" t="s">
        <v>41</v>
      </c>
      <c r="D8" s="14" t="s">
        <v>42</v>
      </c>
    </row>
    <row r="9" spans="2:22" s="32" customFormat="1" ht="26.25" customHeight="1" x14ac:dyDescent="0.25">
      <c r="B9" s="19"/>
      <c r="C9" s="44"/>
      <c r="D9" s="43"/>
    </row>
    <row r="10" spans="2:22" x14ac:dyDescent="0.25">
      <c r="B10" s="38" t="s">
        <v>32</v>
      </c>
      <c r="C10" s="39">
        <v>4774454</v>
      </c>
      <c r="D10" s="41" t="s">
        <v>43</v>
      </c>
      <c r="F10" s="26"/>
      <c r="G10" s="26"/>
      <c r="H10" s="26"/>
      <c r="I10" s="26"/>
    </row>
    <row r="11" spans="2:22" x14ac:dyDescent="0.25">
      <c r="B11" s="38" t="s">
        <v>72</v>
      </c>
      <c r="C11" s="39">
        <v>236486</v>
      </c>
      <c r="D11" s="41" t="s">
        <v>43</v>
      </c>
      <c r="F11" s="26"/>
      <c r="G11" s="26"/>
      <c r="H11" s="26"/>
      <c r="I11" s="26"/>
    </row>
    <row r="12" spans="2:22" x14ac:dyDescent="0.25">
      <c r="B12" s="38" t="s">
        <v>63</v>
      </c>
      <c r="C12" s="39">
        <v>1614478</v>
      </c>
      <c r="D12" s="41" t="s">
        <v>43</v>
      </c>
      <c r="F12" s="26"/>
      <c r="G12" s="26"/>
      <c r="H12" s="26"/>
      <c r="I12" s="26"/>
    </row>
    <row r="13" spans="2:22" x14ac:dyDescent="0.25">
      <c r="B13" s="38" t="s">
        <v>73</v>
      </c>
      <c r="C13" s="40">
        <v>1273111</v>
      </c>
      <c r="D13" s="41" t="s">
        <v>43</v>
      </c>
      <c r="F13" s="26"/>
      <c r="G13" s="26"/>
      <c r="H13" s="26"/>
      <c r="I13" s="26"/>
    </row>
    <row r="14" spans="2:22" x14ac:dyDescent="0.25">
      <c r="B14" s="38" t="s">
        <v>65</v>
      </c>
      <c r="C14" s="39">
        <v>3303446</v>
      </c>
      <c r="D14" s="41" t="s">
        <v>43</v>
      </c>
      <c r="F14" s="26"/>
      <c r="G14" s="26"/>
      <c r="H14" s="26"/>
      <c r="I14" s="26"/>
    </row>
    <row r="15" spans="2:22" x14ac:dyDescent="0.25">
      <c r="B15" s="38" t="s">
        <v>64</v>
      </c>
      <c r="C15" s="39">
        <v>360776</v>
      </c>
      <c r="D15" s="41" t="s">
        <v>43</v>
      </c>
      <c r="F15" s="26"/>
      <c r="G15" s="26"/>
      <c r="H15" s="26"/>
      <c r="I15" s="26"/>
    </row>
    <row r="16" spans="2:22" x14ac:dyDescent="0.25">
      <c r="B16" s="38" t="s">
        <v>34</v>
      </c>
      <c r="C16" s="39">
        <v>5476245</v>
      </c>
      <c r="D16" s="41" t="s">
        <v>43</v>
      </c>
      <c r="F16" s="26"/>
      <c r="G16" s="26"/>
      <c r="H16" s="26"/>
      <c r="I16" s="26"/>
    </row>
    <row r="17" spans="2:9" x14ac:dyDescent="0.25">
      <c r="B17" s="38" t="s">
        <v>74</v>
      </c>
      <c r="C17" s="39">
        <v>45014367</v>
      </c>
      <c r="D17" s="41" t="s">
        <v>43</v>
      </c>
      <c r="F17" s="26"/>
      <c r="G17" s="26"/>
      <c r="H17" s="26"/>
      <c r="I17" s="26"/>
    </row>
    <row r="18" spans="2:9" x14ac:dyDescent="0.25">
      <c r="B18" s="38" t="s">
        <v>68</v>
      </c>
      <c r="C18" s="40">
        <v>847784</v>
      </c>
      <c r="D18" s="41" t="s">
        <v>43</v>
      </c>
      <c r="F18" s="26"/>
      <c r="G18" s="26"/>
      <c r="H18" s="26"/>
      <c r="I18" s="26"/>
    </row>
    <row r="19" spans="2:9" ht="30" x14ac:dyDescent="0.25">
      <c r="B19" s="38" t="s">
        <v>75</v>
      </c>
      <c r="C19" s="39">
        <v>19026265</v>
      </c>
      <c r="D19" s="41" t="s">
        <v>43</v>
      </c>
      <c r="F19" s="26"/>
      <c r="G19" s="26"/>
      <c r="H19" s="26"/>
      <c r="I19" s="26"/>
    </row>
    <row r="20" spans="2:9" x14ac:dyDescent="0.25">
      <c r="B20" s="38" t="s">
        <v>76</v>
      </c>
      <c r="C20" s="39">
        <v>762376</v>
      </c>
      <c r="D20" s="41" t="s">
        <v>43</v>
      </c>
      <c r="F20" s="26"/>
      <c r="G20" s="26"/>
      <c r="H20" s="26"/>
      <c r="I20" s="26"/>
    </row>
    <row r="21" spans="2:9" x14ac:dyDescent="0.25">
      <c r="B21" s="38" t="s">
        <v>70</v>
      </c>
      <c r="C21" s="39">
        <v>325880</v>
      </c>
      <c r="D21" s="41" t="s">
        <v>43</v>
      </c>
      <c r="F21" s="26"/>
      <c r="G21" s="26"/>
      <c r="H21" s="26"/>
      <c r="I21" s="26"/>
    </row>
    <row r="22" spans="2:9" x14ac:dyDescent="0.25">
      <c r="B22" s="38" t="s">
        <v>77</v>
      </c>
      <c r="C22" s="39">
        <v>3206560</v>
      </c>
      <c r="D22" s="41" t="s">
        <v>43</v>
      </c>
      <c r="F22" s="26"/>
      <c r="G22" s="26"/>
      <c r="H22" s="26"/>
      <c r="I22" s="26"/>
    </row>
    <row r="23" spans="2:9" x14ac:dyDescent="0.25">
      <c r="B23" s="38" t="s">
        <v>69</v>
      </c>
      <c r="C23" s="39">
        <v>239776</v>
      </c>
      <c r="D23" s="41" t="s">
        <v>43</v>
      </c>
      <c r="F23" s="26"/>
      <c r="G23" s="26"/>
      <c r="H23" s="26"/>
      <c r="I23" s="26"/>
    </row>
    <row r="24" spans="2:9" ht="63.75" customHeight="1" x14ac:dyDescent="0.25">
      <c r="B24" s="38" t="s">
        <v>78</v>
      </c>
      <c r="C24" s="39">
        <v>544776</v>
      </c>
      <c r="D24" s="41" t="s">
        <v>43</v>
      </c>
      <c r="F24" s="26"/>
      <c r="G24" s="26"/>
      <c r="H24" s="26"/>
      <c r="I24" s="26"/>
    </row>
    <row r="25" spans="2:9" x14ac:dyDescent="0.25">
      <c r="B25" s="38" t="s">
        <v>79</v>
      </c>
      <c r="C25" s="39">
        <v>1617880</v>
      </c>
      <c r="D25" s="41" t="s">
        <v>43</v>
      </c>
      <c r="F25" s="26"/>
      <c r="G25" s="26"/>
      <c r="H25" s="26"/>
      <c r="I25" s="26"/>
    </row>
    <row r="26" spans="2:9" x14ac:dyDescent="0.25">
      <c r="B26" s="38" t="s">
        <v>80</v>
      </c>
      <c r="C26" s="39">
        <v>733459</v>
      </c>
      <c r="D26" s="41" t="s">
        <v>43</v>
      </c>
      <c r="F26" s="26"/>
      <c r="G26" s="26"/>
      <c r="H26" s="26"/>
      <c r="I26" s="26"/>
    </row>
    <row r="27" spans="2:9" x14ac:dyDescent="0.25">
      <c r="B27" s="38" t="s">
        <v>4</v>
      </c>
      <c r="C27" s="40">
        <v>268380</v>
      </c>
      <c r="D27" s="41" t="s">
        <v>43</v>
      </c>
      <c r="F27" s="26"/>
      <c r="G27" s="26"/>
      <c r="H27" s="26"/>
      <c r="I27" s="26"/>
    </row>
    <row r="28" spans="2:9" ht="45" x14ac:dyDescent="0.25">
      <c r="B28" s="38" t="s">
        <v>81</v>
      </c>
      <c r="C28" s="39">
        <v>144776</v>
      </c>
      <c r="D28" s="41" t="s">
        <v>43</v>
      </c>
      <c r="F28" s="26"/>
      <c r="G28" s="26"/>
      <c r="H28" s="26"/>
      <c r="I28" s="26"/>
    </row>
    <row r="29" spans="2:9" x14ac:dyDescent="0.25">
      <c r="B29" s="38" t="s">
        <v>71</v>
      </c>
      <c r="C29" s="39">
        <v>902880</v>
      </c>
      <c r="D29" s="41" t="s">
        <v>43</v>
      </c>
      <c r="F29" s="26"/>
      <c r="G29" s="26"/>
      <c r="H29" s="26"/>
      <c r="I29" s="26"/>
    </row>
    <row r="30" spans="2:9" x14ac:dyDescent="0.25">
      <c r="B30" s="38" t="s">
        <v>82</v>
      </c>
      <c r="C30" s="39">
        <v>247880</v>
      </c>
      <c r="D30" s="41" t="s">
        <v>43</v>
      </c>
      <c r="F30" s="26"/>
      <c r="G30" s="26"/>
      <c r="H30" s="26"/>
      <c r="I30" s="26"/>
    </row>
    <row r="31" spans="2:9" x14ac:dyDescent="0.25">
      <c r="B31" s="38" t="s">
        <v>35</v>
      </c>
      <c r="C31" s="39">
        <v>239210</v>
      </c>
      <c r="D31" s="41" t="s">
        <v>43</v>
      </c>
      <c r="F31" s="26"/>
      <c r="G31" s="26"/>
      <c r="H31" s="26"/>
      <c r="I31" s="26"/>
    </row>
    <row r="32" spans="2:9" x14ac:dyDescent="0.25">
      <c r="B32" s="38" t="s">
        <v>83</v>
      </c>
      <c r="C32" s="40">
        <v>268913</v>
      </c>
      <c r="D32" s="41" t="s">
        <v>43</v>
      </c>
      <c r="F32" s="26"/>
      <c r="G32" s="26"/>
      <c r="H32" s="26"/>
      <c r="I32" s="26"/>
    </row>
    <row r="33" spans="2:9" x14ac:dyDescent="0.25">
      <c r="B33" s="38" t="s">
        <v>84</v>
      </c>
      <c r="C33" s="39">
        <v>785909</v>
      </c>
      <c r="D33" s="41" t="s">
        <v>43</v>
      </c>
      <c r="F33" s="26"/>
      <c r="G33" s="26"/>
      <c r="H33" s="26"/>
      <c r="I33" s="26"/>
    </row>
    <row r="34" spans="2:9" ht="30" x14ac:dyDescent="0.25">
      <c r="B34" s="38" t="s">
        <v>85</v>
      </c>
      <c r="C34" s="39">
        <v>2864510</v>
      </c>
      <c r="D34" s="41" t="s">
        <v>43</v>
      </c>
      <c r="F34" s="26"/>
      <c r="G34" s="26"/>
      <c r="H34" s="26"/>
      <c r="I34" s="26"/>
    </row>
    <row r="35" spans="2:9" x14ac:dyDescent="0.25">
      <c r="B35" s="38" t="s">
        <v>86</v>
      </c>
      <c r="C35" s="39">
        <v>11918323</v>
      </c>
      <c r="D35" s="41" t="s">
        <v>43</v>
      </c>
      <c r="F35" s="26"/>
      <c r="G35" s="26"/>
      <c r="H35" s="26"/>
      <c r="I35" s="26"/>
    </row>
    <row r="36" spans="2:9" x14ac:dyDescent="0.25">
      <c r="B36" s="38" t="s">
        <v>87</v>
      </c>
      <c r="C36" s="39">
        <v>674994</v>
      </c>
      <c r="D36" s="41" t="s">
        <v>43</v>
      </c>
      <c r="F36" s="26"/>
      <c r="G36" s="26"/>
      <c r="H36" s="26"/>
      <c r="I36" s="26"/>
    </row>
    <row r="37" spans="2:9" x14ac:dyDescent="0.25">
      <c r="B37" s="38" t="s">
        <v>88</v>
      </c>
      <c r="C37" s="39">
        <v>152000</v>
      </c>
      <c r="D37" s="41" t="s">
        <v>43</v>
      </c>
      <c r="F37" s="26"/>
      <c r="G37" s="26"/>
      <c r="H37" s="26"/>
      <c r="I37" s="26"/>
    </row>
    <row r="38" spans="2:9" ht="30" x14ac:dyDescent="0.25">
      <c r="B38" s="38" t="s">
        <v>89</v>
      </c>
      <c r="C38" s="39">
        <v>1277122</v>
      </c>
      <c r="D38" s="41" t="s">
        <v>43</v>
      </c>
      <c r="F38" s="26"/>
      <c r="G38" s="26"/>
      <c r="H38" s="26"/>
      <c r="I38" s="26"/>
    </row>
    <row r="39" spans="2:9" x14ac:dyDescent="0.25">
      <c r="B39" s="38" t="s">
        <v>90</v>
      </c>
      <c r="C39" s="39">
        <v>290380</v>
      </c>
      <c r="D39" s="41" t="s">
        <v>43</v>
      </c>
      <c r="F39" s="26"/>
      <c r="G39" s="26"/>
      <c r="H39" s="26"/>
      <c r="I39" s="26"/>
    </row>
    <row r="40" spans="2:9" x14ac:dyDescent="0.25">
      <c r="B40" s="38" t="s">
        <v>91</v>
      </c>
      <c r="C40" s="39">
        <v>622280</v>
      </c>
      <c r="D40" s="41" t="s">
        <v>43</v>
      </c>
      <c r="F40" s="26"/>
      <c r="G40" s="26"/>
      <c r="H40" s="26"/>
      <c r="I40" s="26"/>
    </row>
    <row r="41" spans="2:9" x14ac:dyDescent="0.25">
      <c r="B41" s="38" t="s">
        <v>92</v>
      </c>
      <c r="C41" s="39">
        <v>4185200</v>
      </c>
      <c r="D41" s="41" t="s">
        <v>43</v>
      </c>
      <c r="F41" s="26"/>
      <c r="G41" s="26"/>
      <c r="H41" s="26"/>
      <c r="I41" s="26"/>
    </row>
    <row r="42" spans="2:9" ht="30" x14ac:dyDescent="0.25">
      <c r="B42" s="38" t="s">
        <v>93</v>
      </c>
      <c r="C42" s="39">
        <v>1371896</v>
      </c>
      <c r="D42" s="41" t="s">
        <v>43</v>
      </c>
      <c r="F42" s="26"/>
      <c r="G42" s="26"/>
      <c r="H42" s="26"/>
      <c r="I42" s="26"/>
    </row>
    <row r="43" spans="2:9" ht="30" x14ac:dyDescent="0.25">
      <c r="B43" s="38" t="s">
        <v>94</v>
      </c>
      <c r="C43" s="39">
        <v>547063</v>
      </c>
      <c r="D43" s="41" t="s">
        <v>43</v>
      </c>
      <c r="F43" s="26"/>
      <c r="G43" s="26"/>
      <c r="H43" s="26"/>
      <c r="I43" s="26"/>
    </row>
    <row r="44" spans="2:9" x14ac:dyDescent="0.25">
      <c r="B44" s="38" t="s">
        <v>95</v>
      </c>
      <c r="C44" s="39">
        <v>2789197</v>
      </c>
      <c r="D44" s="41" t="s">
        <v>43</v>
      </c>
      <c r="F44" s="26"/>
      <c r="G44" s="26"/>
      <c r="H44" s="26"/>
      <c r="I44" s="26"/>
    </row>
    <row r="45" spans="2:9" ht="30" x14ac:dyDescent="0.25">
      <c r="B45" s="38" t="s">
        <v>96</v>
      </c>
      <c r="C45" s="39">
        <v>1229140</v>
      </c>
      <c r="D45" s="41" t="s">
        <v>43</v>
      </c>
      <c r="F45" s="26"/>
      <c r="G45" s="26"/>
      <c r="H45" s="26"/>
      <c r="I45" s="26"/>
    </row>
    <row r="46" spans="2:9" x14ac:dyDescent="0.25">
      <c r="B46" s="38" t="s">
        <v>97</v>
      </c>
      <c r="C46" s="39">
        <v>560140</v>
      </c>
      <c r="D46" s="41" t="s">
        <v>43</v>
      </c>
      <c r="F46" s="26"/>
      <c r="G46" s="26"/>
      <c r="H46" s="26"/>
      <c r="I46" s="26"/>
    </row>
    <row r="47" spans="2:9" ht="30" x14ac:dyDescent="0.25">
      <c r="B47" s="38" t="s">
        <v>98</v>
      </c>
      <c r="C47" s="39">
        <v>473523</v>
      </c>
      <c r="D47" s="41" t="s">
        <v>43</v>
      </c>
      <c r="F47" s="26"/>
      <c r="G47" s="26"/>
      <c r="H47" s="26"/>
      <c r="I47" s="26"/>
    </row>
    <row r="48" spans="2:9" x14ac:dyDescent="0.25">
      <c r="B48" s="38" t="s">
        <v>99</v>
      </c>
      <c r="C48" s="39">
        <v>36243555</v>
      </c>
      <c r="D48" s="41" t="s">
        <v>43</v>
      </c>
      <c r="F48" s="26"/>
      <c r="G48" s="26"/>
      <c r="H48" s="26"/>
      <c r="I48" s="26"/>
    </row>
    <row r="49" spans="2:9" x14ac:dyDescent="0.25">
      <c r="B49" s="38" t="s">
        <v>100</v>
      </c>
      <c r="C49" s="39">
        <v>461629</v>
      </c>
      <c r="D49" s="41" t="s">
        <v>43</v>
      </c>
      <c r="F49" s="26"/>
      <c r="G49" s="26"/>
      <c r="H49" s="26"/>
      <c r="I49" s="26"/>
    </row>
    <row r="50" spans="2:9" ht="30" x14ac:dyDescent="0.25">
      <c r="B50" s="38" t="s">
        <v>101</v>
      </c>
      <c r="C50" s="39">
        <v>2426314</v>
      </c>
      <c r="D50" s="41" t="s">
        <v>43</v>
      </c>
      <c r="F50" s="26"/>
      <c r="G50" s="26"/>
      <c r="H50" s="26"/>
      <c r="I50" s="26"/>
    </row>
    <row r="51" spans="2:9" x14ac:dyDescent="0.25">
      <c r="B51" s="38" t="s">
        <v>102</v>
      </c>
      <c r="C51" s="39">
        <v>990778</v>
      </c>
      <c r="D51" s="41" t="s">
        <v>43</v>
      </c>
      <c r="F51" s="26"/>
      <c r="G51" s="26"/>
      <c r="H51" s="26"/>
      <c r="I51" s="26"/>
    </row>
    <row r="52" spans="2:9" x14ac:dyDescent="0.25">
      <c r="B52" s="38" t="s">
        <v>103</v>
      </c>
      <c r="C52" s="39">
        <v>22714413</v>
      </c>
      <c r="D52" s="41" t="s">
        <v>43</v>
      </c>
      <c r="F52" s="26"/>
      <c r="G52" s="26"/>
      <c r="H52" s="26"/>
      <c r="I52" s="26"/>
    </row>
    <row r="53" spans="2:9" x14ac:dyDescent="0.25">
      <c r="B53" s="38" t="s">
        <v>104</v>
      </c>
      <c r="C53" s="39">
        <v>2684494</v>
      </c>
      <c r="D53" s="41" t="s">
        <v>43</v>
      </c>
      <c r="F53" s="26"/>
      <c r="G53" s="26"/>
      <c r="H53" s="26"/>
      <c r="I53" s="26"/>
    </row>
    <row r="54" spans="2:9" x14ac:dyDescent="0.25">
      <c r="B54" s="38" t="s">
        <v>105</v>
      </c>
      <c r="C54" s="39">
        <v>1285977</v>
      </c>
      <c r="D54" s="41" t="s">
        <v>43</v>
      </c>
      <c r="F54" s="26"/>
      <c r="G54" s="26"/>
      <c r="H54" s="26"/>
      <c r="I54" s="26"/>
    </row>
    <row r="55" spans="2:9" x14ac:dyDescent="0.25">
      <c r="B55" s="38" t="s">
        <v>106</v>
      </c>
      <c r="C55" s="39">
        <v>546494</v>
      </c>
      <c r="D55" s="41" t="s">
        <v>43</v>
      </c>
      <c r="F55" s="26"/>
      <c r="G55" s="26"/>
      <c r="H55" s="26"/>
      <c r="I55" s="26"/>
    </row>
    <row r="56" spans="2:9" x14ac:dyDescent="0.25">
      <c r="B56" s="38" t="s">
        <v>107</v>
      </c>
      <c r="C56" s="39">
        <v>1265000</v>
      </c>
      <c r="D56" s="41" t="s">
        <v>43</v>
      </c>
      <c r="F56" s="26"/>
      <c r="G56" s="26"/>
      <c r="H56" s="26"/>
      <c r="I56" s="26"/>
    </row>
    <row r="57" spans="2:9" x14ac:dyDescent="0.25">
      <c r="B57" s="38" t="s">
        <v>108</v>
      </c>
      <c r="C57" s="39">
        <v>1523728</v>
      </c>
      <c r="D57" s="41" t="s">
        <v>43</v>
      </c>
      <c r="F57" s="26"/>
      <c r="G57" s="26"/>
      <c r="H57" s="26"/>
      <c r="I57" s="26"/>
    </row>
    <row r="58" spans="2:9" ht="45" x14ac:dyDescent="0.25">
      <c r="B58" s="38" t="s">
        <v>109</v>
      </c>
      <c r="C58" s="39">
        <v>8214868</v>
      </c>
      <c r="D58" s="41" t="s">
        <v>43</v>
      </c>
      <c r="F58" s="26"/>
      <c r="G58" s="26"/>
      <c r="H58" s="26"/>
      <c r="I58" s="26"/>
    </row>
    <row r="59" spans="2:9" x14ac:dyDescent="0.25">
      <c r="B59" s="26"/>
      <c r="C59" s="26"/>
      <c r="F59" s="26"/>
      <c r="G59" s="26"/>
      <c r="H59" s="26"/>
      <c r="I59" s="26"/>
    </row>
    <row r="60" spans="2:9" x14ac:dyDescent="0.25">
      <c r="B60" s="26"/>
      <c r="C60" s="26"/>
      <c r="F60" s="26"/>
      <c r="G60" s="26"/>
      <c r="H60" s="26"/>
      <c r="I60" s="26"/>
    </row>
    <row r="61" spans="2:9" ht="63.75" customHeight="1" x14ac:dyDescent="0.25">
      <c r="B61" s="26"/>
      <c r="C61" s="26"/>
      <c r="F61" s="26"/>
      <c r="G61" s="26"/>
      <c r="H61" s="26"/>
      <c r="I61" s="26"/>
    </row>
    <row r="62" spans="2:9" x14ac:dyDescent="0.25">
      <c r="B62" s="26"/>
      <c r="C62" s="26"/>
      <c r="F62" s="26"/>
      <c r="G62" s="26"/>
      <c r="H62" s="26"/>
      <c r="I62" s="26"/>
    </row>
    <row r="63" spans="2:9" x14ac:dyDescent="0.25">
      <c r="B63" s="26"/>
      <c r="C63" s="26"/>
      <c r="F63" s="26"/>
      <c r="G63" s="26"/>
      <c r="H63" s="26"/>
      <c r="I63" s="26"/>
    </row>
    <row r="64" spans="2:9" x14ac:dyDescent="0.25">
      <c r="B64" s="26"/>
      <c r="C64" s="26"/>
      <c r="F64" s="26"/>
      <c r="G64" s="26"/>
      <c r="H64" s="26"/>
      <c r="I64" s="26"/>
    </row>
    <row r="65" spans="2:9" x14ac:dyDescent="0.25">
      <c r="B65" s="26"/>
      <c r="C65" s="26"/>
      <c r="F65" s="26"/>
      <c r="G65" s="26"/>
      <c r="H65" s="26"/>
      <c r="I65" s="26"/>
    </row>
    <row r="66" spans="2:9" x14ac:dyDescent="0.25">
      <c r="B66" s="26"/>
      <c r="C66" s="26"/>
      <c r="F66" s="26"/>
      <c r="G66" s="26"/>
      <c r="H66" s="26"/>
      <c r="I66" s="26"/>
    </row>
    <row r="67" spans="2:9" x14ac:dyDescent="0.25">
      <c r="B67" s="26"/>
      <c r="C67" s="26"/>
      <c r="F67" s="26"/>
      <c r="G67" s="26"/>
      <c r="H67" s="26"/>
      <c r="I67" s="26"/>
    </row>
    <row r="68" spans="2:9" x14ac:dyDescent="0.25">
      <c r="B68" s="26"/>
      <c r="C68" s="26"/>
      <c r="F68" s="26"/>
      <c r="G68" s="26"/>
      <c r="H68" s="26"/>
      <c r="I68" s="26"/>
    </row>
    <row r="69" spans="2:9" x14ac:dyDescent="0.25">
      <c r="B69" s="26"/>
      <c r="C69" s="26"/>
      <c r="F69" s="26"/>
      <c r="G69" s="26"/>
      <c r="H69" s="26"/>
      <c r="I69" s="26"/>
    </row>
    <row r="70" spans="2:9" x14ac:dyDescent="0.25">
      <c r="B70" s="26"/>
      <c r="C70" s="26"/>
      <c r="F70" s="26"/>
      <c r="G70" s="26"/>
      <c r="H70" s="26"/>
      <c r="I70" s="26"/>
    </row>
    <row r="71" spans="2:9" x14ac:dyDescent="0.25">
      <c r="B71" s="26"/>
      <c r="C71" s="26"/>
      <c r="F71" s="26"/>
      <c r="G71" s="26"/>
      <c r="H71" s="26"/>
      <c r="I71" s="26"/>
    </row>
    <row r="72" spans="2:9" x14ac:dyDescent="0.25">
      <c r="B72" s="26"/>
      <c r="C72" s="26"/>
      <c r="F72" s="26"/>
      <c r="G72" s="26"/>
      <c r="H72" s="26"/>
      <c r="I72" s="26"/>
    </row>
    <row r="73" spans="2:9" x14ac:dyDescent="0.25">
      <c r="B73" s="26"/>
      <c r="C73" s="26"/>
      <c r="F73" s="26"/>
      <c r="G73" s="26"/>
      <c r="H73" s="26"/>
      <c r="I73" s="26"/>
    </row>
    <row r="74" spans="2:9" x14ac:dyDescent="0.25">
      <c r="B74" s="26"/>
      <c r="C74" s="26"/>
      <c r="F74" s="26"/>
      <c r="G74" s="26"/>
      <c r="H74" s="26"/>
      <c r="I74" s="26"/>
    </row>
    <row r="75" spans="2:9" x14ac:dyDescent="0.25">
      <c r="B75" s="26"/>
      <c r="C75" s="26"/>
      <c r="F75" s="26"/>
      <c r="G75" s="26"/>
      <c r="H75" s="26"/>
      <c r="I75" s="26"/>
    </row>
    <row r="76" spans="2:9" x14ac:dyDescent="0.25">
      <c r="B76" s="26"/>
      <c r="C76" s="26"/>
      <c r="F76" s="26"/>
      <c r="G76" s="26"/>
      <c r="H76" s="26"/>
      <c r="I76" s="26"/>
    </row>
    <row r="77" spans="2:9" x14ac:dyDescent="0.25">
      <c r="B77" s="26"/>
      <c r="C77" s="26"/>
      <c r="F77" s="26"/>
      <c r="G77" s="26"/>
      <c r="H77" s="26"/>
      <c r="I77" s="26"/>
    </row>
    <row r="78" spans="2:9" x14ac:dyDescent="0.25">
      <c r="B78" s="26"/>
      <c r="C78" s="26"/>
      <c r="F78" s="26"/>
      <c r="G78" s="26"/>
      <c r="H78" s="26"/>
      <c r="I78" s="26"/>
    </row>
    <row r="79" spans="2:9" x14ac:dyDescent="0.25">
      <c r="B79" s="26"/>
      <c r="C79" s="26"/>
      <c r="F79" s="26"/>
      <c r="G79" s="26"/>
      <c r="H79" s="26"/>
      <c r="I79" s="26"/>
    </row>
    <row r="80" spans="2:9" x14ac:dyDescent="0.25">
      <c r="B80" s="26"/>
      <c r="C80" s="26"/>
      <c r="F80" s="26"/>
      <c r="G80" s="26"/>
      <c r="H80" s="26"/>
      <c r="I80" s="26"/>
    </row>
    <row r="81" spans="2:9" x14ac:dyDescent="0.25">
      <c r="B81" s="26"/>
      <c r="C81" s="26"/>
      <c r="F81" s="26"/>
      <c r="G81" s="26"/>
      <c r="H81" s="26"/>
      <c r="I81" s="26"/>
    </row>
    <row r="82" spans="2:9" x14ac:dyDescent="0.25">
      <c r="B82" s="26"/>
      <c r="C82" s="26"/>
      <c r="F82" s="26"/>
      <c r="G82" s="26"/>
      <c r="H82" s="26"/>
      <c r="I82" s="26"/>
    </row>
    <row r="83" spans="2:9" x14ac:dyDescent="0.25">
      <c r="B83" s="26"/>
      <c r="C83" s="26"/>
      <c r="F83" s="26"/>
      <c r="G83" s="26"/>
      <c r="H83" s="26"/>
      <c r="I83" s="26"/>
    </row>
    <row r="84" spans="2:9" x14ac:dyDescent="0.25">
      <c r="B84" s="26"/>
      <c r="C84" s="26"/>
      <c r="F84" s="26"/>
      <c r="G84" s="26"/>
      <c r="H84" s="26"/>
      <c r="I84" s="26"/>
    </row>
    <row r="85" spans="2:9" x14ac:dyDescent="0.25">
      <c r="B85" s="26"/>
      <c r="C85" s="26"/>
      <c r="F85" s="26"/>
      <c r="G85" s="26"/>
      <c r="H85" s="26"/>
      <c r="I85" s="26"/>
    </row>
    <row r="86" spans="2:9" x14ac:dyDescent="0.25">
      <c r="B86" s="26"/>
      <c r="C86" s="26"/>
      <c r="F86" s="26"/>
      <c r="G86" s="26"/>
      <c r="H86" s="26"/>
      <c r="I86" s="26"/>
    </row>
    <row r="87" spans="2:9" x14ac:dyDescent="0.25">
      <c r="B87" s="26"/>
      <c r="C87" s="26"/>
      <c r="F87" s="26"/>
      <c r="G87" s="26"/>
      <c r="H87" s="26"/>
      <c r="I87" s="26"/>
    </row>
    <row r="88" spans="2:9" x14ac:dyDescent="0.25">
      <c r="B88" s="26"/>
      <c r="C88" s="26"/>
      <c r="F88" s="26"/>
      <c r="G88" s="26"/>
      <c r="H88" s="26"/>
      <c r="I88" s="26"/>
    </row>
    <row r="89" spans="2:9" x14ac:dyDescent="0.25">
      <c r="B89" s="26"/>
      <c r="C89" s="26"/>
      <c r="F89" s="26"/>
      <c r="G89" s="26"/>
      <c r="H89" s="26"/>
      <c r="I89" s="26"/>
    </row>
    <row r="90" spans="2:9" x14ac:dyDescent="0.25">
      <c r="B90" s="26"/>
      <c r="C90" s="26"/>
      <c r="F90" s="26"/>
      <c r="G90" s="26"/>
      <c r="H90" s="26"/>
      <c r="I90" s="26"/>
    </row>
    <row r="91" spans="2:9" x14ac:dyDescent="0.25">
      <c r="B91" s="26"/>
      <c r="C91" s="26"/>
      <c r="F91" s="26"/>
      <c r="G91" s="26"/>
      <c r="H91" s="26"/>
      <c r="I91" s="26"/>
    </row>
    <row r="92" spans="2:9" x14ac:dyDescent="0.25">
      <c r="B92" s="26"/>
      <c r="C92" s="26"/>
      <c r="F92" s="26"/>
      <c r="G92" s="26"/>
      <c r="H92" s="26"/>
      <c r="I92" s="26"/>
    </row>
    <row r="93" spans="2:9" x14ac:dyDescent="0.25">
      <c r="B93" s="26"/>
      <c r="C93" s="26"/>
      <c r="F93" s="26"/>
      <c r="G93" s="26"/>
      <c r="H93" s="26"/>
      <c r="I93" s="26"/>
    </row>
    <row r="94" spans="2:9" x14ac:dyDescent="0.25">
      <c r="B94" s="26"/>
      <c r="C94" s="26"/>
      <c r="F94" s="26"/>
      <c r="G94" s="26"/>
      <c r="H94" s="26"/>
      <c r="I94" s="26"/>
    </row>
    <row r="95" spans="2:9" x14ac:dyDescent="0.25">
      <c r="B95" s="26"/>
      <c r="C95" s="26"/>
      <c r="F95" s="26"/>
      <c r="G95" s="26"/>
      <c r="H95" s="26"/>
      <c r="I95" s="26"/>
    </row>
    <row r="96" spans="2:9" x14ac:dyDescent="0.25">
      <c r="B96" s="26"/>
      <c r="C96" s="26"/>
      <c r="F96" s="26"/>
      <c r="G96" s="26"/>
      <c r="H96" s="26"/>
      <c r="I96" s="26"/>
    </row>
    <row r="97" spans="2:9" x14ac:dyDescent="0.25">
      <c r="B97" s="26"/>
      <c r="C97" s="26"/>
      <c r="F97" s="26"/>
      <c r="G97" s="26"/>
      <c r="H97" s="26"/>
      <c r="I97" s="26"/>
    </row>
    <row r="98" spans="2:9" x14ac:dyDescent="0.25">
      <c r="B98" s="26"/>
      <c r="C98" s="26"/>
      <c r="F98" s="26"/>
      <c r="G98" s="26"/>
      <c r="H98" s="26"/>
      <c r="I98" s="26"/>
    </row>
    <row r="99" spans="2:9" x14ac:dyDescent="0.25">
      <c r="B99" s="26"/>
      <c r="C99" s="26"/>
      <c r="F99" s="26"/>
      <c r="G99" s="26"/>
      <c r="H99" s="26"/>
      <c r="I99" s="26"/>
    </row>
    <row r="100" spans="2:9" x14ac:dyDescent="0.25">
      <c r="B100" s="26"/>
      <c r="C100" s="26"/>
      <c r="F100" s="26"/>
      <c r="G100" s="26"/>
      <c r="H100" s="26"/>
      <c r="I100" s="26"/>
    </row>
    <row r="101" spans="2:9" x14ac:dyDescent="0.25">
      <c r="B101" s="26"/>
      <c r="C101" s="26"/>
      <c r="F101" s="26"/>
      <c r="G101" s="26"/>
      <c r="H101" s="26"/>
      <c r="I101" s="26"/>
    </row>
    <row r="102" spans="2:9" x14ac:dyDescent="0.25">
      <c r="B102" s="26"/>
      <c r="C102" s="26"/>
      <c r="F102" s="26"/>
      <c r="G102" s="26"/>
      <c r="H102" s="26"/>
      <c r="I102" s="26"/>
    </row>
    <row r="103" spans="2:9" x14ac:dyDescent="0.25">
      <c r="B103" s="26"/>
      <c r="C103" s="26"/>
      <c r="F103" s="26"/>
      <c r="G103" s="26"/>
      <c r="H103" s="26"/>
      <c r="I103" s="26"/>
    </row>
    <row r="104" spans="2:9" x14ac:dyDescent="0.25">
      <c r="B104" s="26"/>
      <c r="C104" s="26"/>
      <c r="F104" s="26"/>
      <c r="G104" s="26"/>
      <c r="H104" s="26"/>
      <c r="I104" s="26"/>
    </row>
    <row r="105" spans="2:9" x14ac:dyDescent="0.25">
      <c r="B105" s="26"/>
      <c r="C105" s="26"/>
      <c r="F105" s="26"/>
      <c r="G105" s="26"/>
      <c r="H105" s="26"/>
      <c r="I105" s="26"/>
    </row>
    <row r="106" spans="2:9" x14ac:dyDescent="0.25">
      <c r="B106" s="26"/>
      <c r="C106" s="26"/>
      <c r="F106" s="26"/>
      <c r="G106" s="26"/>
      <c r="H106" s="26"/>
      <c r="I106" s="26"/>
    </row>
    <row r="107" spans="2:9" x14ac:dyDescent="0.25">
      <c r="B107" s="26"/>
      <c r="C107" s="26"/>
      <c r="F107" s="26"/>
      <c r="G107" s="26"/>
      <c r="H107" s="26"/>
      <c r="I107" s="26"/>
    </row>
    <row r="108" spans="2:9" x14ac:dyDescent="0.25">
      <c r="B108" s="26"/>
      <c r="C108" s="26"/>
      <c r="F108" s="26"/>
      <c r="G108" s="26"/>
      <c r="H108" s="26"/>
      <c r="I108" s="26"/>
    </row>
    <row r="109" spans="2:9" x14ac:dyDescent="0.25">
      <c r="B109" s="26"/>
      <c r="C109" s="26"/>
      <c r="F109" s="26"/>
      <c r="G109" s="26"/>
      <c r="H109" s="26"/>
      <c r="I109" s="26"/>
    </row>
    <row r="110" spans="2:9" x14ac:dyDescent="0.25">
      <c r="B110" s="26"/>
      <c r="C110" s="26"/>
      <c r="F110" s="26"/>
      <c r="G110" s="26"/>
      <c r="H110" s="26"/>
      <c r="I110" s="26"/>
    </row>
    <row r="111" spans="2:9" x14ac:dyDescent="0.25">
      <c r="B111" s="26"/>
      <c r="C111" s="26"/>
      <c r="F111" s="26"/>
      <c r="G111" s="26"/>
      <c r="H111" s="26"/>
      <c r="I111" s="26"/>
    </row>
    <row r="112" spans="2:9" x14ac:dyDescent="0.25">
      <c r="B112" s="26"/>
      <c r="C112" s="26"/>
      <c r="F112" s="26"/>
      <c r="G112" s="26"/>
      <c r="H112" s="26"/>
      <c r="I112" s="26"/>
    </row>
    <row r="113" spans="2:9" x14ac:dyDescent="0.25">
      <c r="B113" s="26"/>
      <c r="C113" s="26"/>
      <c r="F113" s="26"/>
      <c r="G113" s="26"/>
      <c r="H113" s="26"/>
      <c r="I113" s="26"/>
    </row>
    <row r="114" spans="2:9" x14ac:dyDescent="0.25">
      <c r="B114" s="26"/>
      <c r="C114" s="26"/>
      <c r="F114" s="26"/>
      <c r="G114" s="26"/>
      <c r="H114" s="26"/>
      <c r="I114" s="26"/>
    </row>
    <row r="115" spans="2:9" ht="63.75" customHeight="1" x14ac:dyDescent="0.25">
      <c r="B115" s="26"/>
      <c r="C115" s="26"/>
      <c r="F115" s="26"/>
      <c r="G115" s="26"/>
      <c r="H115" s="26"/>
      <c r="I115" s="26"/>
    </row>
    <row r="116" spans="2:9" x14ac:dyDescent="0.25">
      <c r="B116" s="26"/>
      <c r="C116" s="26"/>
      <c r="F116" s="26"/>
      <c r="G116" s="26"/>
      <c r="H116" s="26"/>
      <c r="I116" s="26"/>
    </row>
    <row r="117" spans="2:9" x14ac:dyDescent="0.25">
      <c r="B117" s="26"/>
      <c r="C117" s="26"/>
      <c r="F117" s="26"/>
      <c r="G117" s="26"/>
      <c r="H117" s="26"/>
      <c r="I117" s="26"/>
    </row>
    <row r="118" spans="2:9" x14ac:dyDescent="0.25">
      <c r="B118" s="26"/>
      <c r="C118" s="26"/>
      <c r="F118" s="26"/>
      <c r="G118" s="26"/>
      <c r="H118" s="26"/>
      <c r="I118" s="26"/>
    </row>
    <row r="119" spans="2:9" x14ac:dyDescent="0.25">
      <c r="B119" s="26"/>
      <c r="C119" s="26"/>
      <c r="F119" s="26"/>
      <c r="G119" s="26"/>
      <c r="H119" s="26"/>
      <c r="I119" s="26"/>
    </row>
    <row r="120" spans="2:9" x14ac:dyDescent="0.25">
      <c r="B120" s="26"/>
      <c r="C120" s="26"/>
      <c r="F120" s="26"/>
      <c r="G120" s="26"/>
      <c r="H120" s="26"/>
      <c r="I120" s="26"/>
    </row>
    <row r="121" spans="2:9" x14ac:dyDescent="0.25">
      <c r="B121" s="26"/>
      <c r="C121" s="26"/>
      <c r="F121" s="26"/>
      <c r="G121" s="26"/>
      <c r="H121" s="26"/>
      <c r="I121" s="26"/>
    </row>
    <row r="122" spans="2:9" x14ac:dyDescent="0.25">
      <c r="B122" s="26"/>
      <c r="C122" s="26"/>
      <c r="F122" s="26"/>
      <c r="G122" s="26"/>
      <c r="H122" s="26"/>
      <c r="I122" s="26"/>
    </row>
    <row r="123" spans="2:9" ht="63.75" customHeight="1" x14ac:dyDescent="0.25">
      <c r="B123" s="26"/>
      <c r="C123" s="26"/>
      <c r="F123" s="26"/>
      <c r="G123" s="26"/>
      <c r="H123" s="26"/>
      <c r="I123" s="26"/>
    </row>
    <row r="124" spans="2:9" ht="25.5" customHeight="1" x14ac:dyDescent="0.25">
      <c r="B124" s="26"/>
      <c r="C124" s="26"/>
      <c r="F124" s="26"/>
      <c r="G124" s="26"/>
      <c r="H124" s="26"/>
      <c r="I124" s="26"/>
    </row>
    <row r="125" spans="2:9" ht="51" customHeight="1" x14ac:dyDescent="0.25">
      <c r="B125" s="26"/>
      <c r="C125" s="26"/>
      <c r="F125" s="26"/>
      <c r="G125" s="26"/>
      <c r="H125" s="26"/>
      <c r="I125" s="26"/>
    </row>
    <row r="126" spans="2:9" x14ac:dyDescent="0.25">
      <c r="B126" s="26"/>
      <c r="C126" s="26"/>
      <c r="F126" s="26"/>
      <c r="G126" s="26"/>
      <c r="H126" s="26"/>
      <c r="I126" s="26"/>
    </row>
    <row r="127" spans="2:9" x14ac:dyDescent="0.25">
      <c r="B127" s="26"/>
      <c r="C127" s="26"/>
      <c r="F127" s="26"/>
      <c r="G127" s="26"/>
      <c r="H127" s="26"/>
      <c r="I127" s="26"/>
    </row>
    <row r="128" spans="2:9" x14ac:dyDescent="0.25">
      <c r="B128" s="26"/>
      <c r="C128" s="26"/>
      <c r="F128" s="26"/>
      <c r="G128" s="26"/>
      <c r="H128" s="26"/>
      <c r="I128" s="26"/>
    </row>
    <row r="129" spans="2:9" x14ac:dyDescent="0.25">
      <c r="B129" s="26"/>
      <c r="C129" s="26"/>
      <c r="F129" s="26"/>
      <c r="G129" s="26"/>
      <c r="H129" s="26"/>
      <c r="I129" s="26"/>
    </row>
    <row r="130" spans="2:9" x14ac:dyDescent="0.25">
      <c r="B130" s="26"/>
      <c r="C130" s="26"/>
      <c r="F130" s="26"/>
      <c r="G130" s="26"/>
      <c r="H130" s="26"/>
      <c r="I130" s="26"/>
    </row>
    <row r="131" spans="2:9" x14ac:dyDescent="0.25">
      <c r="B131" s="26"/>
      <c r="C131" s="26"/>
      <c r="F131" s="26"/>
      <c r="G131" s="26"/>
      <c r="H131" s="26"/>
      <c r="I131" s="26"/>
    </row>
    <row r="132" spans="2:9" x14ac:dyDescent="0.25">
      <c r="B132" s="26"/>
      <c r="C132" s="26"/>
      <c r="F132" s="26"/>
      <c r="G132" s="26"/>
      <c r="H132" s="26"/>
      <c r="I132" s="26"/>
    </row>
    <row r="133" spans="2:9" x14ac:dyDescent="0.25">
      <c r="B133" s="26"/>
      <c r="C133" s="26"/>
      <c r="F133" s="26"/>
      <c r="G133" s="26"/>
      <c r="H133" s="26"/>
      <c r="I133" s="26"/>
    </row>
    <row r="134" spans="2:9" x14ac:dyDescent="0.25">
      <c r="B134" s="26"/>
      <c r="C134" s="26"/>
      <c r="F134" s="26"/>
      <c r="G134" s="26"/>
      <c r="H134" s="26"/>
      <c r="I134" s="26"/>
    </row>
    <row r="135" spans="2:9" x14ac:dyDescent="0.25">
      <c r="B135" s="26"/>
      <c r="C135" s="26"/>
      <c r="F135" s="26"/>
      <c r="G135" s="26"/>
      <c r="H135" s="26"/>
      <c r="I135" s="26"/>
    </row>
    <row r="136" spans="2:9" x14ac:dyDescent="0.25">
      <c r="B136" s="26"/>
      <c r="C136" s="26"/>
      <c r="F136" s="26"/>
      <c r="G136" s="26"/>
      <c r="H136" s="26"/>
      <c r="I136" s="26"/>
    </row>
    <row r="137" spans="2:9" x14ac:dyDescent="0.25">
      <c r="B137" s="26"/>
      <c r="C137" s="26"/>
      <c r="F137" s="26"/>
      <c r="G137" s="26"/>
      <c r="H137" s="26"/>
      <c r="I137" s="26"/>
    </row>
    <row r="138" spans="2:9" x14ac:dyDescent="0.25">
      <c r="B138" s="26"/>
      <c r="C138" s="26"/>
      <c r="F138" s="26"/>
      <c r="G138" s="26"/>
      <c r="H138" s="26"/>
      <c r="I138" s="26"/>
    </row>
    <row r="139" spans="2:9" x14ac:dyDescent="0.25">
      <c r="B139" s="26"/>
      <c r="C139" s="26"/>
      <c r="F139" s="26"/>
      <c r="G139" s="26"/>
      <c r="H139" s="26"/>
      <c r="I139" s="26"/>
    </row>
    <row r="140" spans="2:9" x14ac:dyDescent="0.25">
      <c r="B140" s="26"/>
      <c r="C140" s="26"/>
      <c r="F140" s="26"/>
      <c r="G140" s="26"/>
      <c r="H140" s="26"/>
      <c r="I140" s="26"/>
    </row>
    <row r="141" spans="2:9" x14ac:dyDescent="0.25">
      <c r="B141" s="26"/>
      <c r="C141" s="26"/>
      <c r="F141" s="26"/>
      <c r="G141" s="26"/>
      <c r="H141" s="26"/>
      <c r="I141" s="26"/>
    </row>
    <row r="142" spans="2:9" x14ac:dyDescent="0.25">
      <c r="B142" s="26"/>
      <c r="C142" s="26"/>
      <c r="F142" s="26"/>
      <c r="G142" s="26"/>
      <c r="H142" s="26"/>
      <c r="I142" s="26"/>
    </row>
    <row r="143" spans="2:9" x14ac:dyDescent="0.25">
      <c r="B143" s="26"/>
      <c r="C143" s="26"/>
      <c r="F143" s="26"/>
      <c r="G143" s="26"/>
      <c r="H143" s="26"/>
      <c r="I143" s="26"/>
    </row>
    <row r="144" spans="2:9" x14ac:dyDescent="0.25">
      <c r="B144" s="26"/>
      <c r="C144" s="26"/>
      <c r="F144" s="26"/>
      <c r="G144" s="26"/>
      <c r="H144" s="26"/>
      <c r="I144" s="26"/>
    </row>
    <row r="145" spans="2:9" ht="38.25" customHeight="1" x14ac:dyDescent="0.25">
      <c r="B145" s="26"/>
      <c r="C145" s="26"/>
      <c r="F145" s="26"/>
      <c r="G145" s="26"/>
      <c r="H145" s="26"/>
      <c r="I145" s="26"/>
    </row>
    <row r="146" spans="2:9" x14ac:dyDescent="0.25">
      <c r="B146" s="26"/>
      <c r="C146" s="26"/>
      <c r="F146" s="26"/>
      <c r="G146" s="26"/>
      <c r="H146" s="26"/>
      <c r="I146" s="26"/>
    </row>
    <row r="147" spans="2:9" x14ac:dyDescent="0.25">
      <c r="B147" s="26"/>
      <c r="C147" s="26"/>
      <c r="F147" s="26"/>
      <c r="G147" s="26"/>
      <c r="H147" s="26"/>
      <c r="I147" s="26"/>
    </row>
    <row r="148" spans="2:9" x14ac:dyDescent="0.25">
      <c r="B148" s="26"/>
      <c r="C148" s="26"/>
      <c r="F148" s="26"/>
      <c r="G148" s="26"/>
      <c r="H148" s="26"/>
      <c r="I148" s="26"/>
    </row>
    <row r="149" spans="2:9" x14ac:dyDescent="0.25">
      <c r="B149" s="26"/>
      <c r="C149" s="26"/>
      <c r="F149" s="26"/>
      <c r="G149" s="26"/>
      <c r="H149" s="26"/>
      <c r="I149" s="26"/>
    </row>
    <row r="150" spans="2:9" x14ac:dyDescent="0.25">
      <c r="B150" s="26"/>
      <c r="C150" s="26"/>
      <c r="F150" s="26"/>
      <c r="G150" s="26"/>
      <c r="H150" s="26"/>
      <c r="I150" s="26"/>
    </row>
    <row r="151" spans="2:9" x14ac:dyDescent="0.25">
      <c r="B151" s="26"/>
      <c r="C151" s="26"/>
      <c r="F151" s="26"/>
      <c r="G151" s="26"/>
      <c r="H151" s="26"/>
      <c r="I151" s="26"/>
    </row>
    <row r="152" spans="2:9" x14ac:dyDescent="0.25">
      <c r="B152" s="26"/>
      <c r="C152" s="26"/>
      <c r="F152" s="26"/>
      <c r="G152" s="26"/>
      <c r="H152" s="26"/>
      <c r="I152" s="26"/>
    </row>
    <row r="153" spans="2:9" x14ac:dyDescent="0.25">
      <c r="B153" s="26"/>
      <c r="C153" s="26"/>
    </row>
    <row r="154" spans="2:9" x14ac:dyDescent="0.25">
      <c r="B154" s="26"/>
      <c r="C154" s="26"/>
    </row>
    <row r="155" spans="2:9" x14ac:dyDescent="0.25">
      <c r="B155" s="26"/>
      <c r="C155" s="26"/>
    </row>
    <row r="156" spans="2:9" x14ac:dyDescent="0.25">
      <c r="B156" s="26"/>
      <c r="C156" s="26"/>
    </row>
    <row r="157" spans="2:9" x14ac:dyDescent="0.25">
      <c r="B157" s="26"/>
      <c r="C157" s="26"/>
    </row>
    <row r="158" spans="2:9" x14ac:dyDescent="0.25">
      <c r="B158" s="26"/>
      <c r="C158" s="26"/>
    </row>
    <row r="159" spans="2:9" x14ac:dyDescent="0.25">
      <c r="B159" s="26"/>
      <c r="C159" s="26"/>
    </row>
    <row r="160" spans="2:9" x14ac:dyDescent="0.25">
      <c r="B160" s="26"/>
      <c r="C160" s="26"/>
    </row>
  </sheetData>
  <mergeCells count="4">
    <mergeCell ref="C3:G3"/>
    <mergeCell ref="B8:B9"/>
    <mergeCell ref="C8:C9"/>
    <mergeCell ref="D8:D9"/>
  </mergeCells>
  <conditionalFormatting sqref="C10:C58 B17:B58">
    <cfRule type="cellIs" dxfId="45" priority="2" operator="lessThanOrEqual">
      <formula>0</formula>
    </cfRule>
  </conditionalFormatting>
  <conditionalFormatting sqref="B11:B16">
    <cfRule type="cellIs" dxfId="44" priority="1" operator="lessThanOrEqual">
      <formula>0</formula>
    </cfRule>
  </conditionalFormatting>
  <dataValidations count="1"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C14:C17 C19:C26 C28:C31 C33:C58 C10:C12" xr:uid="{A4D51B39-4DC7-4C35-B4C6-B263DF7A0EB8}">
      <formula1>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8E73D-CA79-44D4-A4BE-E4BCFE550913}">
  <dimension ref="A1:I225"/>
  <sheetViews>
    <sheetView workbookViewId="0">
      <selection activeCell="A2" sqref="A2:A3"/>
    </sheetView>
  </sheetViews>
  <sheetFormatPr baseColWidth="10" defaultRowHeight="15" x14ac:dyDescent="0.25"/>
  <cols>
    <col min="1" max="1" width="53.140625" bestFit="1" customWidth="1"/>
    <col min="2" max="2" width="60" bestFit="1" customWidth="1"/>
    <col min="6" max="6" width="14.140625" style="1" bestFit="1" customWidth="1"/>
    <col min="7" max="7" width="16.140625" customWidth="1"/>
    <col min="8" max="8" width="14.7109375" customWidth="1"/>
    <col min="9" max="9" width="14.140625" bestFit="1" customWidth="1"/>
  </cols>
  <sheetData>
    <row r="1" spans="1:9" ht="23.25" x14ac:dyDescent="0.35">
      <c r="A1" s="16" t="s">
        <v>219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7" t="s">
        <v>15</v>
      </c>
      <c r="B2" s="17" t="s">
        <v>16</v>
      </c>
      <c r="C2" s="17" t="s">
        <v>17</v>
      </c>
      <c r="D2" s="17" t="s">
        <v>18</v>
      </c>
      <c r="E2" s="17" t="s">
        <v>21</v>
      </c>
      <c r="F2" s="17"/>
      <c r="G2" s="18" t="s">
        <v>22</v>
      </c>
      <c r="H2" s="18" t="s">
        <v>23</v>
      </c>
      <c r="I2" s="18" t="s">
        <v>24</v>
      </c>
    </row>
    <row r="3" spans="1:9" ht="30.75" customHeight="1" x14ac:dyDescent="0.25">
      <c r="A3" s="17"/>
      <c r="B3" s="17"/>
      <c r="C3" s="17"/>
      <c r="D3" s="17"/>
      <c r="E3" s="2" t="s">
        <v>19</v>
      </c>
      <c r="F3" s="3" t="s">
        <v>20</v>
      </c>
      <c r="G3" s="18"/>
      <c r="H3" s="18"/>
      <c r="I3" s="18"/>
    </row>
    <row r="4" spans="1:9" x14ac:dyDescent="0.25">
      <c r="A4" s="20" t="s">
        <v>36</v>
      </c>
      <c r="B4" s="21" t="s">
        <v>38</v>
      </c>
      <c r="C4" s="33">
        <v>15</v>
      </c>
      <c r="D4" s="33">
        <v>9</v>
      </c>
      <c r="E4" s="34">
        <v>22779</v>
      </c>
      <c r="F4" s="4">
        <f>E4*12*D4</f>
        <v>2460132</v>
      </c>
      <c r="G4" s="34"/>
      <c r="H4" s="34">
        <v>337004</v>
      </c>
      <c r="I4" s="6">
        <f>F4+G4+H4</f>
        <v>2797136</v>
      </c>
    </row>
    <row r="5" spans="1:9" x14ac:dyDescent="0.25">
      <c r="A5" s="20" t="s">
        <v>111</v>
      </c>
      <c r="B5" s="21" t="s">
        <v>34</v>
      </c>
      <c r="C5" s="33">
        <v>15</v>
      </c>
      <c r="D5" s="33">
        <v>1</v>
      </c>
      <c r="E5" s="34">
        <v>26314</v>
      </c>
      <c r="F5" s="4">
        <f t="shared" ref="F5:F67" si="0">E5*12*D5</f>
        <v>315768</v>
      </c>
      <c r="G5" s="34"/>
      <c r="H5" s="34">
        <v>43256</v>
      </c>
      <c r="I5" s="6">
        <f t="shared" ref="I5:I67" si="1">F5+G5+H5</f>
        <v>359024</v>
      </c>
    </row>
    <row r="6" spans="1:9" x14ac:dyDescent="0.25">
      <c r="A6" s="20" t="s">
        <v>112</v>
      </c>
      <c r="B6" s="21" t="s">
        <v>33</v>
      </c>
      <c r="C6" s="33">
        <v>15</v>
      </c>
      <c r="D6" s="33">
        <v>1</v>
      </c>
      <c r="E6" s="35">
        <v>22779</v>
      </c>
      <c r="F6" s="4">
        <f t="shared" si="0"/>
        <v>273348</v>
      </c>
      <c r="G6" s="35"/>
      <c r="H6" s="34">
        <v>37445</v>
      </c>
      <c r="I6" s="6">
        <f t="shared" si="1"/>
        <v>310793</v>
      </c>
    </row>
    <row r="7" spans="1:9" x14ac:dyDescent="0.25">
      <c r="A7" s="20" t="s">
        <v>37</v>
      </c>
      <c r="B7" s="21" t="s">
        <v>32</v>
      </c>
      <c r="C7" s="33">
        <v>15</v>
      </c>
      <c r="D7" s="33">
        <v>1</v>
      </c>
      <c r="E7" s="35">
        <v>57241</v>
      </c>
      <c r="F7" s="4">
        <f t="shared" si="0"/>
        <v>686892</v>
      </c>
      <c r="G7" s="35"/>
      <c r="H7" s="34">
        <v>94095</v>
      </c>
      <c r="I7" s="6">
        <f t="shared" si="1"/>
        <v>780987</v>
      </c>
    </row>
    <row r="8" spans="1:9" x14ac:dyDescent="0.25">
      <c r="A8" s="20" t="s">
        <v>44</v>
      </c>
      <c r="B8" s="5" t="s">
        <v>32</v>
      </c>
      <c r="C8" s="33">
        <v>15</v>
      </c>
      <c r="D8" s="33">
        <v>1</v>
      </c>
      <c r="E8" s="35">
        <v>10611</v>
      </c>
      <c r="F8" s="4">
        <f t="shared" si="0"/>
        <v>127332</v>
      </c>
      <c r="G8" s="35"/>
      <c r="H8" s="34">
        <v>17443</v>
      </c>
      <c r="I8" s="6">
        <f t="shared" si="1"/>
        <v>144775</v>
      </c>
    </row>
    <row r="9" spans="1:9" x14ac:dyDescent="0.25">
      <c r="A9" s="20" t="s">
        <v>113</v>
      </c>
      <c r="B9" s="5" t="s">
        <v>32</v>
      </c>
      <c r="C9" s="33">
        <v>15</v>
      </c>
      <c r="D9" s="33">
        <v>1</v>
      </c>
      <c r="E9" s="35">
        <v>14045</v>
      </c>
      <c r="F9" s="4">
        <f t="shared" si="0"/>
        <v>168540</v>
      </c>
      <c r="G9" s="35"/>
      <c r="H9" s="34">
        <v>23088</v>
      </c>
      <c r="I9" s="6">
        <f t="shared" si="1"/>
        <v>191628</v>
      </c>
    </row>
    <row r="10" spans="1:9" x14ac:dyDescent="0.25">
      <c r="A10" s="20" t="s">
        <v>113</v>
      </c>
      <c r="B10" s="5" t="s">
        <v>32</v>
      </c>
      <c r="C10" s="33">
        <v>15</v>
      </c>
      <c r="D10" s="33">
        <v>1</v>
      </c>
      <c r="E10" s="34">
        <v>6365</v>
      </c>
      <c r="F10" s="4">
        <f t="shared" si="0"/>
        <v>76380</v>
      </c>
      <c r="G10" s="34"/>
      <c r="H10" s="34">
        <v>10463</v>
      </c>
      <c r="I10" s="6">
        <f t="shared" si="1"/>
        <v>86843</v>
      </c>
    </row>
    <row r="11" spans="1:9" x14ac:dyDescent="0.25">
      <c r="A11" s="20" t="s">
        <v>45</v>
      </c>
      <c r="B11" s="5" t="s">
        <v>32</v>
      </c>
      <c r="C11" s="33">
        <v>15</v>
      </c>
      <c r="D11" s="33">
        <v>1</v>
      </c>
      <c r="E11" s="35">
        <v>9000</v>
      </c>
      <c r="F11" s="4">
        <f t="shared" si="0"/>
        <v>108000</v>
      </c>
      <c r="G11" s="35"/>
      <c r="H11" s="34">
        <v>14795</v>
      </c>
      <c r="I11" s="6">
        <f t="shared" si="1"/>
        <v>122795</v>
      </c>
    </row>
    <row r="12" spans="1:9" x14ac:dyDescent="0.25">
      <c r="A12" s="20" t="s">
        <v>46</v>
      </c>
      <c r="B12" s="5" t="s">
        <v>32</v>
      </c>
      <c r="C12" s="33">
        <v>15</v>
      </c>
      <c r="D12" s="33">
        <v>1</v>
      </c>
      <c r="E12" s="35">
        <v>9000</v>
      </c>
      <c r="F12" s="4">
        <f t="shared" si="0"/>
        <v>108000</v>
      </c>
      <c r="G12" s="35"/>
      <c r="H12" s="34">
        <v>14795</v>
      </c>
      <c r="I12" s="6">
        <f t="shared" si="1"/>
        <v>122795</v>
      </c>
    </row>
    <row r="13" spans="1:9" x14ac:dyDescent="0.25">
      <c r="A13" s="20" t="s">
        <v>114</v>
      </c>
      <c r="B13" s="5" t="s">
        <v>72</v>
      </c>
      <c r="C13" s="33">
        <v>15</v>
      </c>
      <c r="D13" s="33">
        <v>1</v>
      </c>
      <c r="E13" s="35">
        <v>17333</v>
      </c>
      <c r="F13" s="4">
        <f t="shared" si="0"/>
        <v>207996</v>
      </c>
      <c r="G13" s="35"/>
      <c r="H13" s="34">
        <v>28493</v>
      </c>
      <c r="I13" s="6">
        <f t="shared" si="1"/>
        <v>236489</v>
      </c>
    </row>
    <row r="14" spans="1:9" x14ac:dyDescent="0.25">
      <c r="A14" s="20" t="s">
        <v>115</v>
      </c>
      <c r="B14" s="5" t="s">
        <v>33</v>
      </c>
      <c r="C14" s="33">
        <v>15</v>
      </c>
      <c r="D14" s="33">
        <v>1</v>
      </c>
      <c r="E14" s="35">
        <v>10611</v>
      </c>
      <c r="F14" s="4">
        <f t="shared" si="0"/>
        <v>127332</v>
      </c>
      <c r="G14" s="35"/>
      <c r="H14" s="34">
        <v>17443</v>
      </c>
      <c r="I14" s="6">
        <f t="shared" si="1"/>
        <v>144775</v>
      </c>
    </row>
    <row r="15" spans="1:9" x14ac:dyDescent="0.25">
      <c r="A15" s="20" t="s">
        <v>116</v>
      </c>
      <c r="B15" s="5" t="s">
        <v>33</v>
      </c>
      <c r="C15" s="33">
        <v>15</v>
      </c>
      <c r="D15" s="33">
        <v>1</v>
      </c>
      <c r="E15" s="34">
        <v>10302</v>
      </c>
      <c r="F15" s="4">
        <f t="shared" si="0"/>
        <v>123624</v>
      </c>
      <c r="G15" s="34"/>
      <c r="H15" s="34">
        <v>16935</v>
      </c>
      <c r="I15" s="6">
        <f t="shared" si="1"/>
        <v>140559</v>
      </c>
    </row>
    <row r="16" spans="1:9" x14ac:dyDescent="0.25">
      <c r="A16" s="20" t="s">
        <v>117</v>
      </c>
      <c r="B16" s="5" t="s">
        <v>33</v>
      </c>
      <c r="C16" s="33">
        <v>15</v>
      </c>
      <c r="D16" s="33">
        <v>1</v>
      </c>
      <c r="E16" s="35">
        <v>10611</v>
      </c>
      <c r="F16" s="4">
        <f t="shared" si="0"/>
        <v>127332</v>
      </c>
      <c r="G16" s="35"/>
      <c r="H16" s="34">
        <v>17443</v>
      </c>
      <c r="I16" s="6">
        <f t="shared" si="1"/>
        <v>144775</v>
      </c>
    </row>
    <row r="17" spans="1:9" x14ac:dyDescent="0.25">
      <c r="A17" s="20" t="s">
        <v>3</v>
      </c>
      <c r="B17" s="5" t="s">
        <v>33</v>
      </c>
      <c r="C17" s="33">
        <v>15</v>
      </c>
      <c r="D17" s="33">
        <v>1</v>
      </c>
      <c r="E17" s="35">
        <v>9336</v>
      </c>
      <c r="F17" s="4">
        <f t="shared" si="0"/>
        <v>112032</v>
      </c>
      <c r="G17" s="35"/>
      <c r="H17" s="34">
        <v>15347</v>
      </c>
      <c r="I17" s="6">
        <f t="shared" si="1"/>
        <v>127379</v>
      </c>
    </row>
    <row r="18" spans="1:9" x14ac:dyDescent="0.25">
      <c r="A18" s="20" t="s">
        <v>118</v>
      </c>
      <c r="B18" s="5" t="s">
        <v>65</v>
      </c>
      <c r="C18" s="33">
        <v>15</v>
      </c>
      <c r="D18" s="33">
        <v>1</v>
      </c>
      <c r="E18" s="35">
        <v>10611</v>
      </c>
      <c r="F18" s="4">
        <f t="shared" si="0"/>
        <v>127332</v>
      </c>
      <c r="G18" s="35"/>
      <c r="H18" s="34">
        <v>17443</v>
      </c>
      <c r="I18" s="6">
        <f t="shared" si="1"/>
        <v>144775</v>
      </c>
    </row>
    <row r="19" spans="1:9" x14ac:dyDescent="0.25">
      <c r="A19" s="20" t="s">
        <v>2</v>
      </c>
      <c r="B19" s="5" t="s">
        <v>65</v>
      </c>
      <c r="C19" s="33">
        <v>15</v>
      </c>
      <c r="D19" s="33">
        <v>1</v>
      </c>
      <c r="E19" s="35">
        <v>9336</v>
      </c>
      <c r="F19" s="4">
        <f t="shared" si="0"/>
        <v>112032</v>
      </c>
      <c r="G19" s="35"/>
      <c r="H19" s="34">
        <v>15347</v>
      </c>
      <c r="I19" s="6">
        <f t="shared" si="1"/>
        <v>127379</v>
      </c>
    </row>
    <row r="20" spans="1:9" x14ac:dyDescent="0.25">
      <c r="A20" s="20" t="s">
        <v>119</v>
      </c>
      <c r="B20" s="5" t="s">
        <v>65</v>
      </c>
      <c r="C20" s="33">
        <v>15</v>
      </c>
      <c r="D20" s="33">
        <v>1</v>
      </c>
      <c r="E20" s="35">
        <v>6621</v>
      </c>
      <c r="F20" s="4">
        <f t="shared" si="0"/>
        <v>79452</v>
      </c>
      <c r="G20" s="35"/>
      <c r="H20" s="34">
        <v>10884</v>
      </c>
      <c r="I20" s="6">
        <f t="shared" si="1"/>
        <v>90336</v>
      </c>
    </row>
    <row r="21" spans="1:9" x14ac:dyDescent="0.25">
      <c r="A21" s="20" t="s">
        <v>2</v>
      </c>
      <c r="B21" s="5" t="s">
        <v>65</v>
      </c>
      <c r="C21" s="33">
        <v>15</v>
      </c>
      <c r="D21" s="33">
        <v>1</v>
      </c>
      <c r="E21" s="35">
        <v>6271</v>
      </c>
      <c r="F21" s="4">
        <f t="shared" si="0"/>
        <v>75252</v>
      </c>
      <c r="G21" s="35"/>
      <c r="H21" s="34">
        <v>10308</v>
      </c>
      <c r="I21" s="6">
        <f t="shared" si="1"/>
        <v>85560</v>
      </c>
    </row>
    <row r="22" spans="1:9" x14ac:dyDescent="0.25">
      <c r="A22" s="20" t="s">
        <v>31</v>
      </c>
      <c r="B22" s="5" t="s">
        <v>65</v>
      </c>
      <c r="C22" s="33">
        <v>15</v>
      </c>
      <c r="D22" s="33">
        <v>1</v>
      </c>
      <c r="E22" s="35">
        <v>2717</v>
      </c>
      <c r="F22" s="4">
        <f t="shared" si="0"/>
        <v>32604</v>
      </c>
      <c r="G22" s="35"/>
      <c r="H22" s="34">
        <v>4466</v>
      </c>
      <c r="I22" s="6">
        <f t="shared" si="1"/>
        <v>37070</v>
      </c>
    </row>
    <row r="23" spans="1:9" x14ac:dyDescent="0.25">
      <c r="A23" s="20" t="s">
        <v>2</v>
      </c>
      <c r="B23" s="5" t="s">
        <v>65</v>
      </c>
      <c r="C23" s="33">
        <v>15</v>
      </c>
      <c r="D23" s="33">
        <v>1</v>
      </c>
      <c r="E23" s="34">
        <v>3959</v>
      </c>
      <c r="F23" s="4">
        <f t="shared" si="0"/>
        <v>47508</v>
      </c>
      <c r="G23" s="34"/>
      <c r="H23" s="34">
        <v>6508</v>
      </c>
      <c r="I23" s="6">
        <f t="shared" si="1"/>
        <v>54016</v>
      </c>
    </row>
    <row r="24" spans="1:9" x14ac:dyDescent="0.25">
      <c r="A24" s="20" t="s">
        <v>8</v>
      </c>
      <c r="B24" s="5" t="s">
        <v>65</v>
      </c>
      <c r="C24" s="33">
        <v>15</v>
      </c>
      <c r="D24" s="33">
        <v>1</v>
      </c>
      <c r="E24" s="35">
        <v>6621</v>
      </c>
      <c r="F24" s="4">
        <f t="shared" si="0"/>
        <v>79452</v>
      </c>
      <c r="G24" s="35"/>
      <c r="H24" s="34">
        <v>10884</v>
      </c>
      <c r="I24" s="6">
        <f t="shared" si="1"/>
        <v>90336</v>
      </c>
    </row>
    <row r="25" spans="1:9" x14ac:dyDescent="0.25">
      <c r="A25" s="20" t="s">
        <v>2</v>
      </c>
      <c r="B25" s="5" t="s">
        <v>65</v>
      </c>
      <c r="C25" s="33">
        <v>15</v>
      </c>
      <c r="D25" s="33">
        <v>1</v>
      </c>
      <c r="E25" s="35">
        <v>4122</v>
      </c>
      <c r="F25" s="4">
        <f t="shared" si="0"/>
        <v>49464</v>
      </c>
      <c r="G25" s="35"/>
      <c r="H25" s="34">
        <v>6776</v>
      </c>
      <c r="I25" s="6">
        <f t="shared" si="1"/>
        <v>56240</v>
      </c>
    </row>
    <row r="26" spans="1:9" x14ac:dyDescent="0.25">
      <c r="A26" s="20" t="s">
        <v>8</v>
      </c>
      <c r="B26" s="5" t="s">
        <v>65</v>
      </c>
      <c r="C26" s="33">
        <v>15</v>
      </c>
      <c r="D26" s="33">
        <v>1</v>
      </c>
      <c r="E26" s="35">
        <v>4860</v>
      </c>
      <c r="F26" s="4">
        <f t="shared" si="0"/>
        <v>58320</v>
      </c>
      <c r="G26" s="35"/>
      <c r="H26" s="34">
        <v>7989</v>
      </c>
      <c r="I26" s="6">
        <f t="shared" si="1"/>
        <v>66309</v>
      </c>
    </row>
    <row r="27" spans="1:9" x14ac:dyDescent="0.25">
      <c r="A27" s="20" t="s">
        <v>117</v>
      </c>
      <c r="B27" s="5" t="s">
        <v>65</v>
      </c>
      <c r="C27" s="33">
        <v>15</v>
      </c>
      <c r="D27" s="33">
        <v>1</v>
      </c>
      <c r="E27" s="35">
        <v>10203</v>
      </c>
      <c r="F27" s="4">
        <f t="shared" si="0"/>
        <v>122436</v>
      </c>
      <c r="G27" s="35"/>
      <c r="H27" s="34">
        <v>16772</v>
      </c>
      <c r="I27" s="6">
        <f t="shared" si="1"/>
        <v>139208</v>
      </c>
    </row>
    <row r="28" spans="1:9" x14ac:dyDescent="0.25">
      <c r="A28" s="20" t="s">
        <v>25</v>
      </c>
      <c r="B28" s="5" t="s">
        <v>199</v>
      </c>
      <c r="C28" s="33">
        <v>15</v>
      </c>
      <c r="D28" s="33">
        <v>1</v>
      </c>
      <c r="E28" s="34">
        <v>9336</v>
      </c>
      <c r="F28" s="4">
        <f t="shared" si="0"/>
        <v>112032</v>
      </c>
      <c r="G28" s="35"/>
      <c r="H28" s="34">
        <v>15347</v>
      </c>
      <c r="I28" s="6">
        <f t="shared" si="1"/>
        <v>127379</v>
      </c>
    </row>
    <row r="29" spans="1:9" x14ac:dyDescent="0.25">
      <c r="A29" s="20" t="s">
        <v>26</v>
      </c>
      <c r="B29" s="5" t="s">
        <v>199</v>
      </c>
      <c r="C29" s="33">
        <v>15</v>
      </c>
      <c r="D29" s="33">
        <v>6</v>
      </c>
      <c r="E29" s="35">
        <v>9336</v>
      </c>
      <c r="F29" s="4">
        <f t="shared" si="0"/>
        <v>672192</v>
      </c>
      <c r="G29" s="35"/>
      <c r="H29" s="34">
        <v>92081</v>
      </c>
      <c r="I29" s="6">
        <f t="shared" si="1"/>
        <v>764273</v>
      </c>
    </row>
    <row r="30" spans="1:9" x14ac:dyDescent="0.25">
      <c r="A30" s="20" t="s">
        <v>26</v>
      </c>
      <c r="B30" s="5" t="s">
        <v>66</v>
      </c>
      <c r="C30" s="33">
        <v>15</v>
      </c>
      <c r="D30" s="33">
        <v>1</v>
      </c>
      <c r="E30" s="35">
        <v>9336</v>
      </c>
      <c r="F30" s="4">
        <f t="shared" si="0"/>
        <v>112032</v>
      </c>
      <c r="G30" s="35"/>
      <c r="H30" s="34">
        <v>15347</v>
      </c>
      <c r="I30" s="6">
        <f t="shared" si="1"/>
        <v>127379</v>
      </c>
    </row>
    <row r="31" spans="1:9" x14ac:dyDescent="0.25">
      <c r="A31" s="20" t="s">
        <v>26</v>
      </c>
      <c r="B31" s="5" t="s">
        <v>200</v>
      </c>
      <c r="C31" s="33">
        <v>15</v>
      </c>
      <c r="D31" s="33">
        <v>1</v>
      </c>
      <c r="E31" s="35">
        <v>9847</v>
      </c>
      <c r="F31" s="4">
        <f t="shared" si="0"/>
        <v>118164</v>
      </c>
      <c r="G31" s="35"/>
      <c r="H31" s="34">
        <v>16187</v>
      </c>
      <c r="I31" s="6">
        <f t="shared" si="1"/>
        <v>134351</v>
      </c>
    </row>
    <row r="32" spans="1:9" x14ac:dyDescent="0.25">
      <c r="A32" s="20" t="s">
        <v>26</v>
      </c>
      <c r="B32" s="5" t="s">
        <v>201</v>
      </c>
      <c r="C32" s="33">
        <v>15</v>
      </c>
      <c r="D32" s="33">
        <v>1</v>
      </c>
      <c r="E32" s="35">
        <v>10611</v>
      </c>
      <c r="F32" s="4">
        <f t="shared" si="0"/>
        <v>127332</v>
      </c>
      <c r="G32" s="35"/>
      <c r="H32" s="34">
        <v>17443</v>
      </c>
      <c r="I32" s="6">
        <f t="shared" si="1"/>
        <v>144775</v>
      </c>
    </row>
    <row r="33" spans="1:9" x14ac:dyDescent="0.25">
      <c r="A33" s="20" t="s">
        <v>25</v>
      </c>
      <c r="B33" s="5" t="s">
        <v>202</v>
      </c>
      <c r="C33" s="33">
        <v>15</v>
      </c>
      <c r="D33" s="33">
        <v>1</v>
      </c>
      <c r="E33" s="35">
        <v>9336</v>
      </c>
      <c r="F33" s="4">
        <f t="shared" si="0"/>
        <v>112032</v>
      </c>
      <c r="G33" s="35"/>
      <c r="H33" s="34">
        <v>15347</v>
      </c>
      <c r="I33" s="6">
        <f t="shared" si="1"/>
        <v>127379</v>
      </c>
    </row>
    <row r="34" spans="1:9" x14ac:dyDescent="0.25">
      <c r="A34" s="20" t="s">
        <v>26</v>
      </c>
      <c r="B34" s="5" t="s">
        <v>203</v>
      </c>
      <c r="C34" s="33">
        <v>15</v>
      </c>
      <c r="D34" s="33">
        <v>1</v>
      </c>
      <c r="E34" s="35">
        <v>9336</v>
      </c>
      <c r="F34" s="4">
        <f t="shared" si="0"/>
        <v>112032</v>
      </c>
      <c r="G34" s="35"/>
      <c r="H34" s="34">
        <v>15347</v>
      </c>
      <c r="I34" s="6">
        <f t="shared" si="1"/>
        <v>127379</v>
      </c>
    </row>
    <row r="35" spans="1:9" x14ac:dyDescent="0.25">
      <c r="A35" s="20" t="s">
        <v>26</v>
      </c>
      <c r="B35" s="5" t="s">
        <v>204</v>
      </c>
      <c r="C35" s="33">
        <v>15</v>
      </c>
      <c r="D35" s="33">
        <v>1</v>
      </c>
      <c r="E35" s="35">
        <v>9336</v>
      </c>
      <c r="F35" s="4">
        <f t="shared" si="0"/>
        <v>112032</v>
      </c>
      <c r="G35" s="34"/>
      <c r="H35" s="34">
        <v>15347</v>
      </c>
      <c r="I35" s="6">
        <f t="shared" si="1"/>
        <v>127379</v>
      </c>
    </row>
    <row r="36" spans="1:9" x14ac:dyDescent="0.25">
      <c r="A36" s="20" t="s">
        <v>25</v>
      </c>
      <c r="B36" s="5" t="s">
        <v>205</v>
      </c>
      <c r="C36" s="33">
        <v>15</v>
      </c>
      <c r="D36" s="33">
        <v>1</v>
      </c>
      <c r="E36" s="35">
        <v>9336</v>
      </c>
      <c r="F36" s="4">
        <f t="shared" si="0"/>
        <v>112032</v>
      </c>
      <c r="G36" s="35"/>
      <c r="H36" s="34">
        <v>15347</v>
      </c>
      <c r="I36" s="6">
        <f t="shared" si="1"/>
        <v>127379</v>
      </c>
    </row>
    <row r="37" spans="1:9" x14ac:dyDescent="0.25">
      <c r="A37" s="20" t="s">
        <v>25</v>
      </c>
      <c r="B37" s="5" t="s">
        <v>206</v>
      </c>
      <c r="C37" s="33">
        <v>15</v>
      </c>
      <c r="D37" s="33">
        <v>1</v>
      </c>
      <c r="E37" s="35">
        <v>9336</v>
      </c>
      <c r="F37" s="4">
        <f t="shared" si="0"/>
        <v>112032</v>
      </c>
      <c r="G37" s="34"/>
      <c r="H37" s="34">
        <v>15347</v>
      </c>
      <c r="I37" s="6">
        <f t="shared" si="1"/>
        <v>127379</v>
      </c>
    </row>
    <row r="38" spans="1:9" x14ac:dyDescent="0.25">
      <c r="A38" s="20" t="s">
        <v>26</v>
      </c>
      <c r="B38" s="5" t="s">
        <v>207</v>
      </c>
      <c r="C38" s="33">
        <v>15</v>
      </c>
      <c r="D38" s="33">
        <v>1</v>
      </c>
      <c r="E38" s="35">
        <v>9336</v>
      </c>
      <c r="F38" s="4">
        <f t="shared" si="0"/>
        <v>112032</v>
      </c>
      <c r="G38" s="35"/>
      <c r="H38" s="34">
        <v>15347</v>
      </c>
      <c r="I38" s="6">
        <f t="shared" si="1"/>
        <v>127379</v>
      </c>
    </row>
    <row r="39" spans="1:9" x14ac:dyDescent="0.25">
      <c r="A39" s="20" t="s">
        <v>25</v>
      </c>
      <c r="B39" s="5" t="s">
        <v>208</v>
      </c>
      <c r="C39" s="33">
        <v>15</v>
      </c>
      <c r="D39" s="33">
        <v>1</v>
      </c>
      <c r="E39" s="35">
        <v>8977</v>
      </c>
      <c r="F39" s="4">
        <f t="shared" si="0"/>
        <v>107724</v>
      </c>
      <c r="G39" s="35"/>
      <c r="H39" s="34">
        <v>14757</v>
      </c>
      <c r="I39" s="6">
        <f t="shared" si="1"/>
        <v>122481</v>
      </c>
    </row>
    <row r="40" spans="1:9" x14ac:dyDescent="0.25">
      <c r="A40" s="20" t="s">
        <v>26</v>
      </c>
      <c r="B40" s="10" t="s">
        <v>67</v>
      </c>
      <c r="C40" s="33">
        <v>15</v>
      </c>
      <c r="D40" s="33">
        <v>1</v>
      </c>
      <c r="E40" s="11">
        <v>6600</v>
      </c>
      <c r="F40" s="4">
        <f t="shared" si="0"/>
        <v>79200</v>
      </c>
      <c r="G40" s="34"/>
      <c r="H40" s="34">
        <v>10849</v>
      </c>
      <c r="I40" s="6">
        <f t="shared" si="1"/>
        <v>90049</v>
      </c>
    </row>
    <row r="41" spans="1:9" x14ac:dyDescent="0.25">
      <c r="A41" s="20" t="s">
        <v>25</v>
      </c>
      <c r="B41" s="10" t="s">
        <v>209</v>
      </c>
      <c r="C41" s="33">
        <v>15</v>
      </c>
      <c r="D41" s="33">
        <v>1</v>
      </c>
      <c r="E41" s="11">
        <v>10061</v>
      </c>
      <c r="F41" s="4">
        <f t="shared" si="0"/>
        <v>120732</v>
      </c>
      <c r="G41" s="34"/>
      <c r="H41" s="34">
        <v>16539</v>
      </c>
      <c r="I41" s="6">
        <f t="shared" si="1"/>
        <v>137271</v>
      </c>
    </row>
    <row r="42" spans="1:9" x14ac:dyDescent="0.25">
      <c r="A42" s="20" t="s">
        <v>120</v>
      </c>
      <c r="B42" s="5" t="s">
        <v>34</v>
      </c>
      <c r="C42" s="33">
        <v>15</v>
      </c>
      <c r="D42" s="33">
        <v>1</v>
      </c>
      <c r="E42" s="35">
        <v>15969</v>
      </c>
      <c r="F42" s="4">
        <f t="shared" si="0"/>
        <v>191628</v>
      </c>
      <c r="G42" s="35"/>
      <c r="H42" s="34">
        <v>26250</v>
      </c>
      <c r="I42" s="6">
        <f t="shared" si="1"/>
        <v>217878</v>
      </c>
    </row>
    <row r="43" spans="1:9" x14ac:dyDescent="0.25">
      <c r="A43" s="20" t="s">
        <v>30</v>
      </c>
      <c r="B43" s="5" t="s">
        <v>34</v>
      </c>
      <c r="C43" s="33">
        <v>15</v>
      </c>
      <c r="D43" s="33">
        <v>1</v>
      </c>
      <c r="E43" s="35">
        <v>15969</v>
      </c>
      <c r="F43" s="4">
        <f t="shared" si="0"/>
        <v>191628</v>
      </c>
      <c r="G43" s="35"/>
      <c r="H43" s="34">
        <v>26250</v>
      </c>
      <c r="I43" s="6">
        <f t="shared" si="1"/>
        <v>217878</v>
      </c>
    </row>
    <row r="44" spans="1:9" x14ac:dyDescent="0.25">
      <c r="A44" s="20" t="s">
        <v>47</v>
      </c>
      <c r="B44" s="5" t="s">
        <v>34</v>
      </c>
      <c r="C44" s="33">
        <v>15</v>
      </c>
      <c r="D44" s="33">
        <v>1</v>
      </c>
      <c r="E44" s="35">
        <v>9336</v>
      </c>
      <c r="F44" s="4">
        <f t="shared" si="0"/>
        <v>112032</v>
      </c>
      <c r="G44" s="35"/>
      <c r="H44" s="34">
        <v>15347</v>
      </c>
      <c r="I44" s="6">
        <f t="shared" si="1"/>
        <v>127379</v>
      </c>
    </row>
    <row r="45" spans="1:9" x14ac:dyDescent="0.25">
      <c r="A45" s="20" t="s">
        <v>121</v>
      </c>
      <c r="B45" s="5" t="s">
        <v>34</v>
      </c>
      <c r="C45" s="33">
        <v>15</v>
      </c>
      <c r="D45" s="33">
        <v>1</v>
      </c>
      <c r="E45" s="35">
        <v>10611</v>
      </c>
      <c r="F45" s="4">
        <f t="shared" si="0"/>
        <v>127332</v>
      </c>
      <c r="G45" s="35"/>
      <c r="H45" s="34">
        <v>17443</v>
      </c>
      <c r="I45" s="6">
        <f t="shared" si="1"/>
        <v>144775</v>
      </c>
    </row>
    <row r="46" spans="1:9" x14ac:dyDescent="0.25">
      <c r="A46" s="20" t="s">
        <v>117</v>
      </c>
      <c r="B46" s="5" t="s">
        <v>34</v>
      </c>
      <c r="C46" s="33">
        <v>15</v>
      </c>
      <c r="D46" s="33">
        <v>1</v>
      </c>
      <c r="E46" s="35">
        <v>14607</v>
      </c>
      <c r="F46" s="4">
        <f t="shared" si="0"/>
        <v>175284</v>
      </c>
      <c r="G46" s="35"/>
      <c r="H46" s="34">
        <v>24012</v>
      </c>
      <c r="I46" s="6">
        <f t="shared" si="1"/>
        <v>199296</v>
      </c>
    </row>
    <row r="47" spans="1:9" x14ac:dyDescent="0.25">
      <c r="A47" s="20" t="s">
        <v>122</v>
      </c>
      <c r="B47" s="5" t="s">
        <v>210</v>
      </c>
      <c r="C47" s="33">
        <v>15</v>
      </c>
      <c r="D47" s="33">
        <v>1</v>
      </c>
      <c r="E47" s="35">
        <v>15969</v>
      </c>
      <c r="F47" s="4">
        <f t="shared" si="0"/>
        <v>191628</v>
      </c>
      <c r="G47" s="35"/>
      <c r="H47" s="34">
        <v>26250</v>
      </c>
      <c r="I47" s="6">
        <f t="shared" si="1"/>
        <v>217878</v>
      </c>
    </row>
    <row r="48" spans="1:9" x14ac:dyDescent="0.25">
      <c r="A48" s="20" t="s">
        <v>123</v>
      </c>
      <c r="B48" s="5" t="s">
        <v>210</v>
      </c>
      <c r="C48" s="33">
        <v>15</v>
      </c>
      <c r="D48" s="33">
        <v>1</v>
      </c>
      <c r="E48" s="35">
        <v>29872</v>
      </c>
      <c r="F48" s="4">
        <f t="shared" si="0"/>
        <v>358464</v>
      </c>
      <c r="G48" s="35"/>
      <c r="H48" s="34">
        <v>49105</v>
      </c>
      <c r="I48" s="6">
        <f t="shared" si="1"/>
        <v>407569</v>
      </c>
    </row>
    <row r="49" spans="1:9" x14ac:dyDescent="0.25">
      <c r="A49" s="20" t="s">
        <v>124</v>
      </c>
      <c r="B49" s="5" t="s">
        <v>210</v>
      </c>
      <c r="C49" s="33">
        <v>15</v>
      </c>
      <c r="D49" s="33">
        <v>1</v>
      </c>
      <c r="E49" s="35">
        <v>10611</v>
      </c>
      <c r="F49" s="4">
        <f t="shared" si="0"/>
        <v>127332</v>
      </c>
      <c r="G49" s="35"/>
      <c r="H49" s="34">
        <v>17443</v>
      </c>
      <c r="I49" s="6">
        <f t="shared" si="1"/>
        <v>144775</v>
      </c>
    </row>
    <row r="50" spans="1:9" x14ac:dyDescent="0.25">
      <c r="A50" s="20" t="s">
        <v>125</v>
      </c>
      <c r="B50" s="5" t="s">
        <v>210</v>
      </c>
      <c r="C50" s="33">
        <v>15</v>
      </c>
      <c r="D50" s="33">
        <v>1</v>
      </c>
      <c r="E50" s="34">
        <v>10611</v>
      </c>
      <c r="F50" s="4">
        <f t="shared" si="0"/>
        <v>127332</v>
      </c>
      <c r="G50" s="35"/>
      <c r="H50" s="34">
        <v>17443</v>
      </c>
      <c r="I50" s="6">
        <f t="shared" si="1"/>
        <v>144775</v>
      </c>
    </row>
    <row r="51" spans="1:9" x14ac:dyDescent="0.25">
      <c r="A51" s="20" t="s">
        <v>126</v>
      </c>
      <c r="B51" s="5" t="s">
        <v>210</v>
      </c>
      <c r="C51" s="33">
        <v>15</v>
      </c>
      <c r="D51" s="33">
        <v>1</v>
      </c>
      <c r="E51" s="35">
        <v>15969</v>
      </c>
      <c r="F51" s="4">
        <f t="shared" si="0"/>
        <v>191628</v>
      </c>
      <c r="G51" s="35"/>
      <c r="H51" s="34">
        <v>26250</v>
      </c>
      <c r="I51" s="6">
        <f t="shared" si="1"/>
        <v>217878</v>
      </c>
    </row>
    <row r="52" spans="1:9" x14ac:dyDescent="0.25">
      <c r="A52" s="20" t="s">
        <v>127</v>
      </c>
      <c r="B52" s="5" t="s">
        <v>210</v>
      </c>
      <c r="C52" s="33">
        <v>15</v>
      </c>
      <c r="D52" s="33">
        <v>1</v>
      </c>
      <c r="E52" s="35">
        <v>10611</v>
      </c>
      <c r="F52" s="4">
        <f t="shared" si="0"/>
        <v>127332</v>
      </c>
      <c r="G52" s="35"/>
      <c r="H52" s="34">
        <v>17443</v>
      </c>
      <c r="I52" s="6">
        <f t="shared" si="1"/>
        <v>144775</v>
      </c>
    </row>
    <row r="53" spans="1:9" x14ac:dyDescent="0.25">
      <c r="A53" s="20" t="s">
        <v>2</v>
      </c>
      <c r="B53" s="5" t="s">
        <v>210</v>
      </c>
      <c r="C53" s="33">
        <v>15</v>
      </c>
      <c r="D53" s="33">
        <v>1</v>
      </c>
      <c r="E53" s="35">
        <v>10611</v>
      </c>
      <c r="F53" s="4">
        <f t="shared" si="0"/>
        <v>127332</v>
      </c>
      <c r="G53" s="35"/>
      <c r="H53" s="34">
        <v>17443</v>
      </c>
      <c r="I53" s="6">
        <f t="shared" si="1"/>
        <v>144775</v>
      </c>
    </row>
    <row r="54" spans="1:9" x14ac:dyDescent="0.25">
      <c r="A54" s="20" t="s">
        <v>117</v>
      </c>
      <c r="B54" s="5" t="s">
        <v>210</v>
      </c>
      <c r="C54" s="33">
        <v>15</v>
      </c>
      <c r="D54" s="33">
        <v>1</v>
      </c>
      <c r="E54" s="34">
        <v>14607</v>
      </c>
      <c r="F54" s="4">
        <f t="shared" si="0"/>
        <v>175284</v>
      </c>
      <c r="G54" s="34"/>
      <c r="H54" s="34">
        <v>24012</v>
      </c>
      <c r="I54" s="6">
        <f t="shared" si="1"/>
        <v>199296</v>
      </c>
    </row>
    <row r="55" spans="1:9" x14ac:dyDescent="0.25">
      <c r="A55" s="20" t="s">
        <v>3</v>
      </c>
      <c r="B55" s="5" t="s">
        <v>210</v>
      </c>
      <c r="C55" s="33">
        <v>15</v>
      </c>
      <c r="D55" s="33">
        <v>1</v>
      </c>
      <c r="E55" s="35">
        <v>15837</v>
      </c>
      <c r="F55" s="4">
        <f t="shared" si="0"/>
        <v>190044</v>
      </c>
      <c r="G55" s="35"/>
      <c r="H55" s="34">
        <v>26033</v>
      </c>
      <c r="I55" s="6">
        <f t="shared" si="1"/>
        <v>216077</v>
      </c>
    </row>
    <row r="56" spans="1:9" x14ac:dyDescent="0.25">
      <c r="A56" s="20" t="s">
        <v>128</v>
      </c>
      <c r="B56" s="5" t="s">
        <v>210</v>
      </c>
      <c r="C56" s="33">
        <v>15</v>
      </c>
      <c r="D56" s="33">
        <v>1</v>
      </c>
      <c r="E56" s="35">
        <v>9336</v>
      </c>
      <c r="F56" s="4">
        <f t="shared" si="0"/>
        <v>112032</v>
      </c>
      <c r="G56" s="35"/>
      <c r="H56" s="34">
        <v>15347</v>
      </c>
      <c r="I56" s="6">
        <f t="shared" si="1"/>
        <v>127379</v>
      </c>
    </row>
    <row r="57" spans="1:9" x14ac:dyDescent="0.25">
      <c r="A57" s="20" t="s">
        <v>117</v>
      </c>
      <c r="B57" s="5" t="s">
        <v>210</v>
      </c>
      <c r="C57" s="33">
        <v>15</v>
      </c>
      <c r="D57" s="33">
        <v>1</v>
      </c>
      <c r="E57" s="35">
        <v>15094</v>
      </c>
      <c r="F57" s="4">
        <f t="shared" si="0"/>
        <v>181128</v>
      </c>
      <c r="G57" s="35"/>
      <c r="H57" s="34">
        <v>24812</v>
      </c>
      <c r="I57" s="6">
        <f t="shared" si="1"/>
        <v>205940</v>
      </c>
    </row>
    <row r="58" spans="1:9" x14ac:dyDescent="0.25">
      <c r="A58" s="20" t="s">
        <v>117</v>
      </c>
      <c r="B58" s="5" t="s">
        <v>210</v>
      </c>
      <c r="C58" s="33">
        <v>15</v>
      </c>
      <c r="D58" s="33">
        <v>1</v>
      </c>
      <c r="E58" s="35">
        <v>14610</v>
      </c>
      <c r="F58" s="4">
        <f t="shared" si="0"/>
        <v>175320</v>
      </c>
      <c r="G58" s="35"/>
      <c r="H58" s="34">
        <v>24016</v>
      </c>
      <c r="I58" s="6">
        <f t="shared" si="1"/>
        <v>199336</v>
      </c>
    </row>
    <row r="59" spans="1:9" x14ac:dyDescent="0.25">
      <c r="A59" s="20" t="s">
        <v>117</v>
      </c>
      <c r="B59" s="5" t="s">
        <v>210</v>
      </c>
      <c r="C59" s="33">
        <v>15</v>
      </c>
      <c r="D59" s="33">
        <v>1</v>
      </c>
      <c r="E59" s="35">
        <v>8724</v>
      </c>
      <c r="F59" s="4">
        <f t="shared" si="0"/>
        <v>104688</v>
      </c>
      <c r="G59" s="35"/>
      <c r="H59" s="34">
        <v>14341</v>
      </c>
      <c r="I59" s="6">
        <f t="shared" si="1"/>
        <v>119029</v>
      </c>
    </row>
    <row r="60" spans="1:9" x14ac:dyDescent="0.25">
      <c r="A60" s="20" t="s">
        <v>117</v>
      </c>
      <c r="B60" s="5" t="s">
        <v>210</v>
      </c>
      <c r="C60" s="33">
        <v>15</v>
      </c>
      <c r="D60" s="33">
        <v>1</v>
      </c>
      <c r="E60" s="35">
        <v>15969</v>
      </c>
      <c r="F60" s="4">
        <f t="shared" si="0"/>
        <v>191628</v>
      </c>
      <c r="G60" s="35"/>
      <c r="H60" s="34">
        <v>26250</v>
      </c>
      <c r="I60" s="6">
        <f t="shared" si="1"/>
        <v>217878</v>
      </c>
    </row>
    <row r="61" spans="1:9" x14ac:dyDescent="0.25">
      <c r="A61" s="20" t="s">
        <v>129</v>
      </c>
      <c r="B61" s="5" t="s">
        <v>210</v>
      </c>
      <c r="C61" s="33">
        <v>15</v>
      </c>
      <c r="D61" s="33">
        <v>1</v>
      </c>
      <c r="E61" s="35">
        <v>9336</v>
      </c>
      <c r="F61" s="4">
        <f t="shared" si="0"/>
        <v>112032</v>
      </c>
      <c r="G61" s="35"/>
      <c r="H61" s="34">
        <v>15347</v>
      </c>
      <c r="I61" s="6">
        <f t="shared" si="1"/>
        <v>127379</v>
      </c>
    </row>
    <row r="62" spans="1:9" x14ac:dyDescent="0.25">
      <c r="A62" s="20" t="s">
        <v>130</v>
      </c>
      <c r="B62" s="5" t="s">
        <v>210</v>
      </c>
      <c r="C62" s="33">
        <v>15</v>
      </c>
      <c r="D62" s="33">
        <v>1</v>
      </c>
      <c r="E62" s="35">
        <v>9336</v>
      </c>
      <c r="F62" s="4">
        <f t="shared" si="0"/>
        <v>112032</v>
      </c>
      <c r="G62" s="35"/>
      <c r="H62" s="34">
        <v>15347</v>
      </c>
      <c r="I62" s="6">
        <f t="shared" si="1"/>
        <v>127379</v>
      </c>
    </row>
    <row r="63" spans="1:9" x14ac:dyDescent="0.25">
      <c r="A63" s="20" t="s">
        <v>2</v>
      </c>
      <c r="B63" s="5" t="s">
        <v>210</v>
      </c>
      <c r="C63" s="33">
        <v>15</v>
      </c>
      <c r="D63" s="33">
        <v>1</v>
      </c>
      <c r="E63" s="35">
        <v>8362</v>
      </c>
      <c r="F63" s="4">
        <f t="shared" si="0"/>
        <v>100344</v>
      </c>
      <c r="G63" s="35"/>
      <c r="H63" s="34">
        <v>13746</v>
      </c>
      <c r="I63" s="6">
        <f t="shared" si="1"/>
        <v>114090</v>
      </c>
    </row>
    <row r="64" spans="1:9" x14ac:dyDescent="0.25">
      <c r="A64" s="20" t="s">
        <v>2</v>
      </c>
      <c r="B64" s="5" t="s">
        <v>210</v>
      </c>
      <c r="C64" s="33">
        <v>15</v>
      </c>
      <c r="D64" s="33">
        <v>1</v>
      </c>
      <c r="E64" s="34">
        <v>7459</v>
      </c>
      <c r="F64" s="4">
        <f t="shared" si="0"/>
        <v>89508</v>
      </c>
      <c r="G64" s="34"/>
      <c r="H64" s="34">
        <v>12261</v>
      </c>
      <c r="I64" s="6">
        <f t="shared" si="1"/>
        <v>101769</v>
      </c>
    </row>
    <row r="65" spans="1:9" x14ac:dyDescent="0.25">
      <c r="A65" s="20" t="s">
        <v>131</v>
      </c>
      <c r="B65" s="5" t="s">
        <v>210</v>
      </c>
      <c r="C65" s="33">
        <v>15</v>
      </c>
      <c r="D65" s="33">
        <v>1</v>
      </c>
      <c r="E65" s="35">
        <v>8123</v>
      </c>
      <c r="F65" s="4">
        <f t="shared" si="0"/>
        <v>97476</v>
      </c>
      <c r="G65" s="35"/>
      <c r="H65" s="34">
        <v>13353</v>
      </c>
      <c r="I65" s="6">
        <f t="shared" si="1"/>
        <v>110829</v>
      </c>
    </row>
    <row r="66" spans="1:9" x14ac:dyDescent="0.25">
      <c r="A66" s="20" t="s">
        <v>8</v>
      </c>
      <c r="B66" s="5" t="s">
        <v>210</v>
      </c>
      <c r="C66" s="33">
        <v>15</v>
      </c>
      <c r="D66" s="33">
        <v>1</v>
      </c>
      <c r="E66" s="35">
        <v>5624</v>
      </c>
      <c r="F66" s="4">
        <f t="shared" si="0"/>
        <v>67488</v>
      </c>
      <c r="G66" s="35"/>
      <c r="H66" s="34">
        <v>9245</v>
      </c>
      <c r="I66" s="6">
        <f t="shared" si="1"/>
        <v>76733</v>
      </c>
    </row>
    <row r="67" spans="1:9" x14ac:dyDescent="0.25">
      <c r="A67" s="20" t="s">
        <v>117</v>
      </c>
      <c r="B67" s="5" t="s">
        <v>210</v>
      </c>
      <c r="C67" s="33">
        <v>15</v>
      </c>
      <c r="D67" s="33">
        <v>1</v>
      </c>
      <c r="E67" s="35">
        <v>4573</v>
      </c>
      <c r="F67" s="4">
        <f t="shared" si="0"/>
        <v>54876</v>
      </c>
      <c r="G67" s="35"/>
      <c r="H67" s="34">
        <v>7517</v>
      </c>
      <c r="I67" s="6">
        <f t="shared" si="1"/>
        <v>62393</v>
      </c>
    </row>
    <row r="68" spans="1:9" x14ac:dyDescent="0.25">
      <c r="A68" s="20" t="s">
        <v>132</v>
      </c>
      <c r="B68" s="5" t="s">
        <v>210</v>
      </c>
      <c r="C68" s="33">
        <v>15</v>
      </c>
      <c r="D68" s="33">
        <v>1</v>
      </c>
      <c r="E68" s="35">
        <v>10611</v>
      </c>
      <c r="F68" s="4">
        <f t="shared" ref="F68:F131" si="2">E68*12*D68</f>
        <v>127332</v>
      </c>
      <c r="G68" s="35"/>
      <c r="H68" s="34">
        <v>17443</v>
      </c>
      <c r="I68" s="6">
        <f t="shared" ref="I68:I131" si="3">F68+G68+H68</f>
        <v>144775</v>
      </c>
    </row>
    <row r="69" spans="1:9" x14ac:dyDescent="0.25">
      <c r="A69" s="20" t="s">
        <v>133</v>
      </c>
      <c r="B69" s="5" t="s">
        <v>210</v>
      </c>
      <c r="C69" s="33">
        <v>15</v>
      </c>
      <c r="D69" s="33">
        <v>1</v>
      </c>
      <c r="E69" s="35">
        <v>8977</v>
      </c>
      <c r="F69" s="4">
        <f t="shared" si="2"/>
        <v>107724</v>
      </c>
      <c r="G69" s="35"/>
      <c r="H69" s="34">
        <v>14757</v>
      </c>
      <c r="I69" s="6">
        <f t="shared" si="3"/>
        <v>122481</v>
      </c>
    </row>
    <row r="70" spans="1:9" x14ac:dyDescent="0.25">
      <c r="A70" s="20" t="s">
        <v>134</v>
      </c>
      <c r="B70" s="5" t="s">
        <v>210</v>
      </c>
      <c r="C70" s="33">
        <v>15</v>
      </c>
      <c r="D70" s="33">
        <v>1</v>
      </c>
      <c r="E70" s="35">
        <v>8977</v>
      </c>
      <c r="F70" s="4">
        <f t="shared" si="2"/>
        <v>107724</v>
      </c>
      <c r="G70" s="35"/>
      <c r="H70" s="34">
        <v>14757</v>
      </c>
      <c r="I70" s="6">
        <f t="shared" si="3"/>
        <v>122481</v>
      </c>
    </row>
    <row r="71" spans="1:9" x14ac:dyDescent="0.25">
      <c r="A71" s="20" t="s">
        <v>0</v>
      </c>
      <c r="B71" s="5" t="s">
        <v>210</v>
      </c>
      <c r="C71" s="33">
        <v>15</v>
      </c>
      <c r="D71" s="33">
        <v>1</v>
      </c>
      <c r="E71" s="35">
        <v>8977</v>
      </c>
      <c r="F71" s="4">
        <f t="shared" si="2"/>
        <v>107724</v>
      </c>
      <c r="G71" s="35"/>
      <c r="H71" s="34">
        <v>14757</v>
      </c>
      <c r="I71" s="6">
        <f t="shared" si="3"/>
        <v>122481</v>
      </c>
    </row>
    <row r="72" spans="1:9" x14ac:dyDescent="0.25">
      <c r="A72" s="20" t="s">
        <v>0</v>
      </c>
      <c r="B72" s="5" t="s">
        <v>210</v>
      </c>
      <c r="C72" s="33">
        <v>15</v>
      </c>
      <c r="D72" s="33">
        <v>1</v>
      </c>
      <c r="E72" s="35">
        <v>7459</v>
      </c>
      <c r="F72" s="4">
        <f t="shared" si="2"/>
        <v>89508</v>
      </c>
      <c r="G72" s="35"/>
      <c r="H72" s="34">
        <v>12261</v>
      </c>
      <c r="I72" s="6">
        <f t="shared" si="3"/>
        <v>101769</v>
      </c>
    </row>
    <row r="73" spans="1:9" x14ac:dyDescent="0.25">
      <c r="A73" s="20" t="s">
        <v>135</v>
      </c>
      <c r="B73" s="5" t="s">
        <v>210</v>
      </c>
      <c r="C73" s="33">
        <v>15</v>
      </c>
      <c r="D73" s="33">
        <v>1</v>
      </c>
      <c r="E73" s="35">
        <v>8123</v>
      </c>
      <c r="F73" s="4">
        <f t="shared" si="2"/>
        <v>97476</v>
      </c>
      <c r="G73" s="35"/>
      <c r="H73" s="34">
        <v>13353</v>
      </c>
      <c r="I73" s="6">
        <f t="shared" si="3"/>
        <v>110829</v>
      </c>
    </row>
    <row r="74" spans="1:9" x14ac:dyDescent="0.25">
      <c r="A74" s="20" t="s">
        <v>136</v>
      </c>
      <c r="B74" s="5" t="s">
        <v>68</v>
      </c>
      <c r="C74" s="33">
        <v>15</v>
      </c>
      <c r="D74" s="33">
        <v>1</v>
      </c>
      <c r="E74" s="34">
        <v>20054</v>
      </c>
      <c r="F74" s="4">
        <f t="shared" si="2"/>
        <v>240648</v>
      </c>
      <c r="G74" s="35"/>
      <c r="H74" s="34">
        <v>32965</v>
      </c>
      <c r="I74" s="6">
        <f t="shared" si="3"/>
        <v>273613</v>
      </c>
    </row>
    <row r="75" spans="1:9" x14ac:dyDescent="0.25">
      <c r="A75" s="20" t="s">
        <v>137</v>
      </c>
      <c r="B75" s="5" t="s">
        <v>68</v>
      </c>
      <c r="C75" s="33">
        <v>15</v>
      </c>
      <c r="D75" s="33">
        <v>1</v>
      </c>
      <c r="E75" s="35">
        <v>15969</v>
      </c>
      <c r="F75" s="4">
        <f t="shared" si="2"/>
        <v>191628</v>
      </c>
      <c r="G75" s="35"/>
      <c r="H75" s="34">
        <v>26250</v>
      </c>
      <c r="I75" s="6">
        <f t="shared" si="3"/>
        <v>217878</v>
      </c>
    </row>
    <row r="76" spans="1:9" x14ac:dyDescent="0.25">
      <c r="A76" s="20" t="s">
        <v>117</v>
      </c>
      <c r="B76" s="5" t="s">
        <v>68</v>
      </c>
      <c r="C76" s="33">
        <v>15</v>
      </c>
      <c r="D76" s="33">
        <v>1</v>
      </c>
      <c r="E76" s="35">
        <v>9336</v>
      </c>
      <c r="F76" s="4">
        <f t="shared" si="2"/>
        <v>112032</v>
      </c>
      <c r="G76" s="35"/>
      <c r="H76" s="34">
        <v>15347</v>
      </c>
      <c r="I76" s="6">
        <f t="shared" si="3"/>
        <v>127379</v>
      </c>
    </row>
    <row r="77" spans="1:9" x14ac:dyDescent="0.25">
      <c r="A77" s="20" t="s">
        <v>1</v>
      </c>
      <c r="B77" s="5" t="s">
        <v>68</v>
      </c>
      <c r="C77" s="33">
        <v>15</v>
      </c>
      <c r="D77" s="33">
        <v>1</v>
      </c>
      <c r="E77" s="35">
        <v>6621</v>
      </c>
      <c r="F77" s="4">
        <f t="shared" si="2"/>
        <v>79452</v>
      </c>
      <c r="G77" s="35"/>
      <c r="H77" s="34">
        <v>10884</v>
      </c>
      <c r="I77" s="6">
        <f t="shared" si="3"/>
        <v>90336</v>
      </c>
    </row>
    <row r="78" spans="1:9" x14ac:dyDescent="0.25">
      <c r="A78" s="20" t="s">
        <v>138</v>
      </c>
      <c r="B78" s="5" t="s">
        <v>68</v>
      </c>
      <c r="C78" s="33">
        <v>15</v>
      </c>
      <c r="D78" s="33">
        <v>1</v>
      </c>
      <c r="E78" s="35">
        <v>10611</v>
      </c>
      <c r="F78" s="4">
        <f t="shared" si="2"/>
        <v>127332</v>
      </c>
      <c r="G78" s="35"/>
      <c r="H78" s="34">
        <v>17443</v>
      </c>
      <c r="I78" s="6">
        <f t="shared" si="3"/>
        <v>144775</v>
      </c>
    </row>
    <row r="79" spans="1:9" x14ac:dyDescent="0.25">
      <c r="A79" s="20" t="s">
        <v>28</v>
      </c>
      <c r="B79" s="5" t="s">
        <v>211</v>
      </c>
      <c r="C79" s="33">
        <v>25</v>
      </c>
      <c r="D79" s="33">
        <v>1</v>
      </c>
      <c r="E79" s="35">
        <v>14568</v>
      </c>
      <c r="F79" s="4">
        <f t="shared" si="2"/>
        <v>174816</v>
      </c>
      <c r="G79" s="35"/>
      <c r="H79" s="34">
        <v>23947</v>
      </c>
      <c r="I79" s="6">
        <f t="shared" si="3"/>
        <v>198763</v>
      </c>
    </row>
    <row r="80" spans="1:9" x14ac:dyDescent="0.25">
      <c r="A80" s="20" t="s">
        <v>198</v>
      </c>
      <c r="B80" s="5" t="s">
        <v>211</v>
      </c>
      <c r="C80" s="33">
        <v>25</v>
      </c>
      <c r="D80" s="33">
        <v>1</v>
      </c>
      <c r="E80" s="35">
        <v>23788</v>
      </c>
      <c r="F80" s="4">
        <f t="shared" si="2"/>
        <v>285456</v>
      </c>
      <c r="G80" s="35"/>
      <c r="H80" s="34">
        <v>39104</v>
      </c>
      <c r="I80" s="6">
        <f t="shared" si="3"/>
        <v>324560</v>
      </c>
    </row>
    <row r="81" spans="1:9" x14ac:dyDescent="0.25">
      <c r="A81" s="20" t="s">
        <v>139</v>
      </c>
      <c r="B81" s="5" t="s">
        <v>211</v>
      </c>
      <c r="C81" s="33">
        <v>25</v>
      </c>
      <c r="D81" s="33">
        <v>1</v>
      </c>
      <c r="E81" s="35">
        <v>10611</v>
      </c>
      <c r="F81" s="4">
        <f t="shared" si="2"/>
        <v>127332</v>
      </c>
      <c r="G81" s="35"/>
      <c r="H81" s="34">
        <v>17443</v>
      </c>
      <c r="I81" s="6">
        <f t="shared" si="3"/>
        <v>144775</v>
      </c>
    </row>
    <row r="82" spans="1:9" x14ac:dyDescent="0.25">
      <c r="A82" s="20" t="s">
        <v>48</v>
      </c>
      <c r="B82" s="5" t="s">
        <v>211</v>
      </c>
      <c r="C82" s="33">
        <v>25</v>
      </c>
      <c r="D82" s="33">
        <v>38</v>
      </c>
      <c r="E82" s="34">
        <v>11111</v>
      </c>
      <c r="F82" s="4">
        <f t="shared" si="2"/>
        <v>5066616</v>
      </c>
      <c r="G82" s="34"/>
      <c r="H82" s="34">
        <v>694057</v>
      </c>
      <c r="I82" s="6">
        <f t="shared" si="3"/>
        <v>5760673</v>
      </c>
    </row>
    <row r="83" spans="1:9" x14ac:dyDescent="0.25">
      <c r="A83" s="20" t="s">
        <v>27</v>
      </c>
      <c r="B83" s="5" t="s">
        <v>211</v>
      </c>
      <c r="C83" s="33">
        <v>25</v>
      </c>
      <c r="D83" s="33">
        <v>3</v>
      </c>
      <c r="E83" s="35">
        <v>7317</v>
      </c>
      <c r="F83" s="4">
        <f t="shared" si="2"/>
        <v>263412</v>
      </c>
      <c r="G83" s="35"/>
      <c r="H83" s="34">
        <v>36084</v>
      </c>
      <c r="I83" s="6">
        <f t="shared" si="3"/>
        <v>299496</v>
      </c>
    </row>
    <row r="84" spans="1:9" x14ac:dyDescent="0.25">
      <c r="A84" s="20" t="s">
        <v>49</v>
      </c>
      <c r="B84" s="5" t="s">
        <v>211</v>
      </c>
      <c r="C84" s="33">
        <v>25</v>
      </c>
      <c r="D84" s="33">
        <v>2</v>
      </c>
      <c r="E84" s="35">
        <v>11538</v>
      </c>
      <c r="F84" s="4">
        <f t="shared" si="2"/>
        <v>276912</v>
      </c>
      <c r="G84" s="35"/>
      <c r="H84" s="34">
        <v>37933</v>
      </c>
      <c r="I84" s="6">
        <f t="shared" si="3"/>
        <v>314845</v>
      </c>
    </row>
    <row r="85" spans="1:9" x14ac:dyDescent="0.25">
      <c r="A85" s="20" t="s">
        <v>140</v>
      </c>
      <c r="B85" s="5" t="s">
        <v>211</v>
      </c>
      <c r="C85" s="33">
        <v>25</v>
      </c>
      <c r="D85" s="33">
        <v>1</v>
      </c>
      <c r="E85" s="34">
        <v>12741</v>
      </c>
      <c r="F85" s="4">
        <f t="shared" si="2"/>
        <v>152892</v>
      </c>
      <c r="G85" s="34"/>
      <c r="H85" s="34">
        <v>20944</v>
      </c>
      <c r="I85" s="6">
        <f t="shared" si="3"/>
        <v>173836</v>
      </c>
    </row>
    <row r="86" spans="1:9" x14ac:dyDescent="0.25">
      <c r="A86" s="20" t="s">
        <v>48</v>
      </c>
      <c r="B86" s="5" t="s">
        <v>211</v>
      </c>
      <c r="C86" s="33">
        <v>25</v>
      </c>
      <c r="D86" s="33">
        <v>1</v>
      </c>
      <c r="E86" s="35">
        <v>11111</v>
      </c>
      <c r="F86" s="4">
        <f t="shared" si="2"/>
        <v>133332</v>
      </c>
      <c r="G86" s="35"/>
      <c r="H86" s="34">
        <v>18265</v>
      </c>
      <c r="I86" s="6">
        <f t="shared" si="3"/>
        <v>151597</v>
      </c>
    </row>
    <row r="87" spans="1:9" x14ac:dyDescent="0.25">
      <c r="A87" s="20" t="s">
        <v>48</v>
      </c>
      <c r="B87" s="5" t="s">
        <v>211</v>
      </c>
      <c r="C87" s="33">
        <v>25</v>
      </c>
      <c r="D87" s="33">
        <v>1</v>
      </c>
      <c r="E87" s="35">
        <v>11111</v>
      </c>
      <c r="F87" s="4">
        <f t="shared" si="2"/>
        <v>133332</v>
      </c>
      <c r="G87" s="35"/>
      <c r="H87" s="34">
        <v>18265</v>
      </c>
      <c r="I87" s="6">
        <f t="shared" si="3"/>
        <v>151597</v>
      </c>
    </row>
    <row r="88" spans="1:9" x14ac:dyDescent="0.25">
      <c r="A88" s="20" t="s">
        <v>28</v>
      </c>
      <c r="B88" s="5" t="s">
        <v>211</v>
      </c>
      <c r="C88" s="33">
        <v>25</v>
      </c>
      <c r="D88" s="33">
        <v>3</v>
      </c>
      <c r="E88" s="35">
        <v>14729</v>
      </c>
      <c r="F88" s="4">
        <f t="shared" si="2"/>
        <v>530244</v>
      </c>
      <c r="G88" s="35"/>
      <c r="H88" s="34">
        <v>72636</v>
      </c>
      <c r="I88" s="6">
        <f t="shared" si="3"/>
        <v>602880</v>
      </c>
    </row>
    <row r="89" spans="1:9" x14ac:dyDescent="0.25">
      <c r="A89" s="20" t="s">
        <v>49</v>
      </c>
      <c r="B89" s="5" t="s">
        <v>211</v>
      </c>
      <c r="C89" s="33">
        <v>25</v>
      </c>
      <c r="D89" s="33">
        <v>1</v>
      </c>
      <c r="E89" s="35">
        <v>10912</v>
      </c>
      <c r="F89" s="4">
        <f t="shared" si="2"/>
        <v>130944</v>
      </c>
      <c r="G89" s="35"/>
      <c r="H89" s="34">
        <v>17938</v>
      </c>
      <c r="I89" s="6">
        <f t="shared" si="3"/>
        <v>148882</v>
      </c>
    </row>
    <row r="90" spans="1:9" x14ac:dyDescent="0.25">
      <c r="A90" s="20" t="s">
        <v>48</v>
      </c>
      <c r="B90" s="5" t="s">
        <v>211</v>
      </c>
      <c r="C90" s="33">
        <v>25</v>
      </c>
      <c r="D90" s="33">
        <v>1</v>
      </c>
      <c r="E90" s="35">
        <v>11111</v>
      </c>
      <c r="F90" s="4">
        <f t="shared" si="2"/>
        <v>133332</v>
      </c>
      <c r="G90" s="35"/>
      <c r="H90" s="34">
        <v>18265</v>
      </c>
      <c r="I90" s="6">
        <f t="shared" si="3"/>
        <v>151597</v>
      </c>
    </row>
    <row r="91" spans="1:9" x14ac:dyDescent="0.25">
      <c r="A91" s="20" t="s">
        <v>141</v>
      </c>
      <c r="B91" s="5" t="s">
        <v>211</v>
      </c>
      <c r="C91" s="33">
        <v>25</v>
      </c>
      <c r="D91" s="33">
        <v>2</v>
      </c>
      <c r="E91" s="34">
        <v>9591</v>
      </c>
      <c r="F91" s="4">
        <f t="shared" si="2"/>
        <v>230184</v>
      </c>
      <c r="G91" s="35"/>
      <c r="H91" s="34">
        <v>31532</v>
      </c>
      <c r="I91" s="6">
        <f t="shared" si="3"/>
        <v>261716</v>
      </c>
    </row>
    <row r="92" spans="1:9" x14ac:dyDescent="0.25">
      <c r="A92" s="20" t="s">
        <v>2</v>
      </c>
      <c r="B92" s="5" t="s">
        <v>211</v>
      </c>
      <c r="C92" s="33">
        <v>25</v>
      </c>
      <c r="D92" s="33">
        <v>1</v>
      </c>
      <c r="E92" s="35">
        <v>8123</v>
      </c>
      <c r="F92" s="4">
        <f t="shared" si="2"/>
        <v>97476</v>
      </c>
      <c r="G92" s="35"/>
      <c r="H92" s="34">
        <v>13353</v>
      </c>
      <c r="I92" s="6">
        <f t="shared" si="3"/>
        <v>110829</v>
      </c>
    </row>
    <row r="93" spans="1:9" x14ac:dyDescent="0.25">
      <c r="A93" s="20" t="s">
        <v>142</v>
      </c>
      <c r="B93" s="5" t="s">
        <v>211</v>
      </c>
      <c r="C93" s="33">
        <v>25</v>
      </c>
      <c r="D93" s="33">
        <v>1</v>
      </c>
      <c r="E93" s="35">
        <v>5848</v>
      </c>
      <c r="F93" s="4">
        <f t="shared" si="2"/>
        <v>70176</v>
      </c>
      <c r="G93" s="35"/>
      <c r="H93" s="34">
        <v>9613</v>
      </c>
      <c r="I93" s="6">
        <f t="shared" si="3"/>
        <v>79789</v>
      </c>
    </row>
    <row r="94" spans="1:9" x14ac:dyDescent="0.25">
      <c r="A94" s="20" t="s">
        <v>51</v>
      </c>
      <c r="B94" s="5" t="s">
        <v>211</v>
      </c>
      <c r="C94" s="33">
        <v>25</v>
      </c>
      <c r="D94" s="33">
        <v>1</v>
      </c>
      <c r="E94" s="35">
        <v>5848</v>
      </c>
      <c r="F94" s="4">
        <f t="shared" si="2"/>
        <v>70176</v>
      </c>
      <c r="G94" s="35"/>
      <c r="H94" s="34">
        <v>9613</v>
      </c>
      <c r="I94" s="6">
        <f t="shared" si="3"/>
        <v>79789</v>
      </c>
    </row>
    <row r="95" spans="1:9" x14ac:dyDescent="0.25">
      <c r="A95" s="20" t="s">
        <v>143</v>
      </c>
      <c r="B95" s="5" t="s">
        <v>211</v>
      </c>
      <c r="C95" s="33">
        <v>25</v>
      </c>
      <c r="D95" s="33">
        <v>1</v>
      </c>
      <c r="E95" s="34">
        <v>5848</v>
      </c>
      <c r="F95" s="4">
        <f t="shared" si="2"/>
        <v>70176</v>
      </c>
      <c r="G95" s="34"/>
      <c r="H95" s="34">
        <v>9613</v>
      </c>
      <c r="I95" s="6">
        <f t="shared" si="3"/>
        <v>79789</v>
      </c>
    </row>
    <row r="96" spans="1:9" x14ac:dyDescent="0.25">
      <c r="A96" s="20" t="s">
        <v>143</v>
      </c>
      <c r="B96" s="5" t="s">
        <v>211</v>
      </c>
      <c r="C96" s="33">
        <v>25</v>
      </c>
      <c r="D96" s="33">
        <v>1</v>
      </c>
      <c r="E96" s="35">
        <v>6979</v>
      </c>
      <c r="F96" s="4">
        <f t="shared" si="2"/>
        <v>83748</v>
      </c>
      <c r="G96" s="35"/>
      <c r="H96" s="34">
        <v>11472</v>
      </c>
      <c r="I96" s="6">
        <f t="shared" si="3"/>
        <v>95220</v>
      </c>
    </row>
    <row r="97" spans="1:9" x14ac:dyDescent="0.25">
      <c r="A97" s="20" t="s">
        <v>144</v>
      </c>
      <c r="B97" s="5" t="s">
        <v>211</v>
      </c>
      <c r="C97" s="33">
        <v>25</v>
      </c>
      <c r="D97" s="33">
        <v>1</v>
      </c>
      <c r="E97" s="35">
        <v>5848</v>
      </c>
      <c r="F97" s="4">
        <f t="shared" si="2"/>
        <v>70176</v>
      </c>
      <c r="G97" s="35"/>
      <c r="H97" s="34">
        <v>9613</v>
      </c>
      <c r="I97" s="6">
        <f t="shared" si="3"/>
        <v>79789</v>
      </c>
    </row>
    <row r="98" spans="1:9" x14ac:dyDescent="0.25">
      <c r="A98" s="20" t="s">
        <v>2</v>
      </c>
      <c r="B98" s="5" t="s">
        <v>211</v>
      </c>
      <c r="C98" s="33">
        <v>25</v>
      </c>
      <c r="D98" s="33">
        <v>1</v>
      </c>
      <c r="E98" s="35">
        <v>6365</v>
      </c>
      <c r="F98" s="4">
        <f t="shared" si="2"/>
        <v>76380</v>
      </c>
      <c r="G98" s="35"/>
      <c r="H98" s="34">
        <v>10463</v>
      </c>
      <c r="I98" s="6">
        <f t="shared" si="3"/>
        <v>86843</v>
      </c>
    </row>
    <row r="99" spans="1:9" x14ac:dyDescent="0.25">
      <c r="A99" s="20" t="s">
        <v>145</v>
      </c>
      <c r="B99" s="5" t="s">
        <v>76</v>
      </c>
      <c r="C99" s="33">
        <v>15</v>
      </c>
      <c r="D99" s="33">
        <v>1</v>
      </c>
      <c r="E99" s="35">
        <v>15969</v>
      </c>
      <c r="F99" s="4">
        <f t="shared" si="2"/>
        <v>191628</v>
      </c>
      <c r="G99" s="35"/>
      <c r="H99" s="34">
        <v>26250</v>
      </c>
      <c r="I99" s="6">
        <f t="shared" si="3"/>
        <v>217878</v>
      </c>
    </row>
    <row r="100" spans="1:9" x14ac:dyDescent="0.25">
      <c r="A100" s="20" t="s">
        <v>146</v>
      </c>
      <c r="B100" s="5" t="s">
        <v>76</v>
      </c>
      <c r="C100" s="33">
        <v>15</v>
      </c>
      <c r="D100" s="33">
        <v>1</v>
      </c>
      <c r="E100" s="35">
        <v>8705</v>
      </c>
      <c r="F100" s="4">
        <f t="shared" si="2"/>
        <v>104460</v>
      </c>
      <c r="G100" s="35"/>
      <c r="H100" s="34">
        <v>14310</v>
      </c>
      <c r="I100" s="6">
        <f t="shared" si="3"/>
        <v>118770</v>
      </c>
    </row>
    <row r="101" spans="1:9" x14ac:dyDescent="0.25">
      <c r="A101" s="20" t="s">
        <v>29</v>
      </c>
      <c r="B101" s="5" t="s">
        <v>76</v>
      </c>
      <c r="C101" s="33">
        <v>15</v>
      </c>
      <c r="D101" s="33">
        <v>1</v>
      </c>
      <c r="E101" s="35">
        <v>19284</v>
      </c>
      <c r="F101" s="4">
        <f t="shared" si="2"/>
        <v>231408</v>
      </c>
      <c r="G101" s="35"/>
      <c r="H101" s="34">
        <v>31700</v>
      </c>
      <c r="I101" s="6">
        <f t="shared" si="3"/>
        <v>263108</v>
      </c>
    </row>
    <row r="102" spans="1:9" x14ac:dyDescent="0.25">
      <c r="A102" s="20" t="s">
        <v>117</v>
      </c>
      <c r="B102" s="5" t="s">
        <v>76</v>
      </c>
      <c r="C102" s="33">
        <v>15</v>
      </c>
      <c r="D102" s="33">
        <v>1</v>
      </c>
      <c r="E102" s="35">
        <v>11919</v>
      </c>
      <c r="F102" s="4">
        <f t="shared" si="2"/>
        <v>143028</v>
      </c>
      <c r="G102" s="35"/>
      <c r="H102" s="34">
        <v>19593</v>
      </c>
      <c r="I102" s="6">
        <f t="shared" si="3"/>
        <v>162621</v>
      </c>
    </row>
    <row r="103" spans="1:9" x14ac:dyDescent="0.25">
      <c r="A103" s="20" t="s">
        <v>147</v>
      </c>
      <c r="B103" s="5" t="s">
        <v>76</v>
      </c>
      <c r="C103" s="33">
        <v>15</v>
      </c>
      <c r="D103" s="33">
        <v>1</v>
      </c>
      <c r="E103" s="35">
        <v>15969</v>
      </c>
      <c r="F103" s="4">
        <f t="shared" si="2"/>
        <v>191628</v>
      </c>
      <c r="G103" s="35"/>
      <c r="H103" s="34">
        <v>26250</v>
      </c>
      <c r="I103" s="6">
        <f t="shared" si="3"/>
        <v>217878</v>
      </c>
    </row>
    <row r="104" spans="1:9" x14ac:dyDescent="0.25">
      <c r="A104" s="20" t="s">
        <v>148</v>
      </c>
      <c r="B104" s="5" t="s">
        <v>212</v>
      </c>
      <c r="C104" s="33">
        <v>15</v>
      </c>
      <c r="D104" s="33">
        <v>1</v>
      </c>
      <c r="E104" s="35">
        <v>15969</v>
      </c>
      <c r="F104" s="4">
        <f t="shared" si="2"/>
        <v>191628</v>
      </c>
      <c r="G104" s="35"/>
      <c r="H104" s="34">
        <v>26250</v>
      </c>
      <c r="I104" s="6">
        <f t="shared" si="3"/>
        <v>217878</v>
      </c>
    </row>
    <row r="105" spans="1:9" x14ac:dyDescent="0.25">
      <c r="A105" s="20" t="s">
        <v>149</v>
      </c>
      <c r="B105" s="5" t="s">
        <v>212</v>
      </c>
      <c r="C105" s="33">
        <v>15</v>
      </c>
      <c r="D105" s="33">
        <v>1</v>
      </c>
      <c r="E105" s="34">
        <v>15969</v>
      </c>
      <c r="F105" s="4">
        <f t="shared" si="2"/>
        <v>191628</v>
      </c>
      <c r="G105" s="34"/>
      <c r="H105" s="34">
        <v>26250</v>
      </c>
      <c r="I105" s="6">
        <f t="shared" si="3"/>
        <v>217878</v>
      </c>
    </row>
    <row r="106" spans="1:9" x14ac:dyDescent="0.25">
      <c r="A106" s="20" t="s">
        <v>50</v>
      </c>
      <c r="B106" s="5" t="s">
        <v>212</v>
      </c>
      <c r="C106" s="33">
        <v>15</v>
      </c>
      <c r="D106" s="33">
        <v>1</v>
      </c>
      <c r="E106" s="34">
        <v>15969</v>
      </c>
      <c r="F106" s="4">
        <f t="shared" si="2"/>
        <v>191628</v>
      </c>
      <c r="G106" s="34"/>
      <c r="H106" s="34">
        <v>26250</v>
      </c>
      <c r="I106" s="6">
        <f t="shared" si="3"/>
        <v>217878</v>
      </c>
    </row>
    <row r="107" spans="1:9" x14ac:dyDescent="0.25">
      <c r="A107" s="20" t="s">
        <v>150</v>
      </c>
      <c r="B107" s="5" t="s">
        <v>212</v>
      </c>
      <c r="C107" s="33">
        <v>15</v>
      </c>
      <c r="D107" s="33">
        <v>1</v>
      </c>
      <c r="E107" s="35">
        <v>12735</v>
      </c>
      <c r="F107" s="4">
        <f t="shared" si="2"/>
        <v>152820</v>
      </c>
      <c r="G107" s="35"/>
      <c r="H107" s="34">
        <v>20934</v>
      </c>
      <c r="I107" s="6">
        <f t="shared" si="3"/>
        <v>173754</v>
      </c>
    </row>
    <row r="108" spans="1:9" x14ac:dyDescent="0.25">
      <c r="A108" s="20" t="s">
        <v>5</v>
      </c>
      <c r="B108" s="5" t="s">
        <v>212</v>
      </c>
      <c r="C108" s="33">
        <v>15</v>
      </c>
      <c r="D108" s="33">
        <v>1</v>
      </c>
      <c r="E108" s="35">
        <v>8140</v>
      </c>
      <c r="F108" s="4">
        <f t="shared" si="2"/>
        <v>97680</v>
      </c>
      <c r="G108" s="35"/>
      <c r="H108" s="34">
        <v>13381</v>
      </c>
      <c r="I108" s="6">
        <f t="shared" si="3"/>
        <v>111061</v>
      </c>
    </row>
    <row r="109" spans="1:9" x14ac:dyDescent="0.25">
      <c r="A109" s="20" t="s">
        <v>151</v>
      </c>
      <c r="B109" s="5" t="s">
        <v>212</v>
      </c>
      <c r="C109" s="33">
        <v>15</v>
      </c>
      <c r="D109" s="33">
        <v>1</v>
      </c>
      <c r="E109" s="35">
        <v>12700</v>
      </c>
      <c r="F109" s="4">
        <f t="shared" si="2"/>
        <v>152400</v>
      </c>
      <c r="G109" s="35"/>
      <c r="H109" s="34">
        <v>20877</v>
      </c>
      <c r="I109" s="6">
        <f t="shared" si="3"/>
        <v>173277</v>
      </c>
    </row>
    <row r="110" spans="1:9" x14ac:dyDescent="0.25">
      <c r="A110" s="20" t="s">
        <v>117</v>
      </c>
      <c r="B110" s="5" t="s">
        <v>212</v>
      </c>
      <c r="C110" s="33">
        <v>15</v>
      </c>
      <c r="D110" s="33">
        <v>1</v>
      </c>
      <c r="E110" s="35">
        <v>14607</v>
      </c>
      <c r="F110" s="4">
        <f t="shared" si="2"/>
        <v>175284</v>
      </c>
      <c r="G110" s="35"/>
      <c r="H110" s="34">
        <v>24012</v>
      </c>
      <c r="I110" s="6">
        <f t="shared" si="3"/>
        <v>199296</v>
      </c>
    </row>
    <row r="111" spans="1:9" x14ac:dyDescent="0.25">
      <c r="A111" s="20" t="s">
        <v>2</v>
      </c>
      <c r="B111" s="5" t="s">
        <v>212</v>
      </c>
      <c r="C111" s="33">
        <v>15</v>
      </c>
      <c r="D111" s="33">
        <v>1</v>
      </c>
      <c r="E111" s="35">
        <v>9332</v>
      </c>
      <c r="F111" s="4">
        <f t="shared" si="2"/>
        <v>111984</v>
      </c>
      <c r="G111" s="35"/>
      <c r="H111" s="34">
        <v>15340</v>
      </c>
      <c r="I111" s="6">
        <f t="shared" si="3"/>
        <v>127324</v>
      </c>
    </row>
    <row r="112" spans="1:9" x14ac:dyDescent="0.25">
      <c r="A112" s="20" t="s">
        <v>152</v>
      </c>
      <c r="B112" s="5" t="s">
        <v>213</v>
      </c>
      <c r="C112" s="33">
        <v>25</v>
      </c>
      <c r="D112" s="33">
        <v>1</v>
      </c>
      <c r="E112" s="35">
        <v>20054</v>
      </c>
      <c r="F112" s="4">
        <f t="shared" si="2"/>
        <v>240648</v>
      </c>
      <c r="G112" s="35"/>
      <c r="H112" s="34">
        <v>32965</v>
      </c>
      <c r="I112" s="6">
        <f t="shared" si="3"/>
        <v>273613</v>
      </c>
    </row>
    <row r="113" spans="1:9" x14ac:dyDescent="0.25">
      <c r="A113" s="20" t="s">
        <v>51</v>
      </c>
      <c r="B113" s="5" t="s">
        <v>213</v>
      </c>
      <c r="C113" s="33">
        <v>25</v>
      </c>
      <c r="D113" s="33">
        <v>1</v>
      </c>
      <c r="E113" s="35">
        <v>7101</v>
      </c>
      <c r="F113" s="4">
        <f t="shared" si="2"/>
        <v>85212</v>
      </c>
      <c r="G113" s="35"/>
      <c r="H113" s="34">
        <v>11673</v>
      </c>
      <c r="I113" s="6">
        <f t="shared" si="3"/>
        <v>96885</v>
      </c>
    </row>
    <row r="114" spans="1:9" x14ac:dyDescent="0.25">
      <c r="A114" s="20" t="s">
        <v>51</v>
      </c>
      <c r="B114" s="5" t="s">
        <v>213</v>
      </c>
      <c r="C114" s="33">
        <v>25</v>
      </c>
      <c r="D114" s="33">
        <v>1</v>
      </c>
      <c r="E114" s="35">
        <v>15969</v>
      </c>
      <c r="F114" s="4">
        <f t="shared" si="2"/>
        <v>191628</v>
      </c>
      <c r="G114" s="35"/>
      <c r="H114" s="34">
        <v>26250</v>
      </c>
      <c r="I114" s="6">
        <f t="shared" si="3"/>
        <v>217878</v>
      </c>
    </row>
    <row r="115" spans="1:9" x14ac:dyDescent="0.25">
      <c r="A115" s="20" t="s">
        <v>153</v>
      </c>
      <c r="B115" s="5" t="s">
        <v>213</v>
      </c>
      <c r="C115" s="33">
        <v>25</v>
      </c>
      <c r="D115" s="33">
        <v>1</v>
      </c>
      <c r="E115" s="35">
        <v>9895</v>
      </c>
      <c r="F115" s="4">
        <f t="shared" si="2"/>
        <v>118740</v>
      </c>
      <c r="G115" s="35"/>
      <c r="H115" s="34">
        <v>16266</v>
      </c>
      <c r="I115" s="6">
        <f t="shared" si="3"/>
        <v>135006</v>
      </c>
    </row>
    <row r="116" spans="1:9" x14ac:dyDescent="0.25">
      <c r="A116" s="20" t="s">
        <v>139</v>
      </c>
      <c r="B116" s="5" t="s">
        <v>213</v>
      </c>
      <c r="C116" s="33">
        <v>25</v>
      </c>
      <c r="D116" s="33">
        <v>1</v>
      </c>
      <c r="E116" s="34">
        <v>10611</v>
      </c>
      <c r="F116" s="4">
        <f t="shared" si="2"/>
        <v>127332</v>
      </c>
      <c r="G116" s="34"/>
      <c r="H116" s="34">
        <v>17443</v>
      </c>
      <c r="I116" s="6">
        <f t="shared" si="3"/>
        <v>144775</v>
      </c>
    </row>
    <row r="117" spans="1:9" x14ac:dyDescent="0.25">
      <c r="A117" s="20" t="s">
        <v>154</v>
      </c>
      <c r="B117" s="5" t="s">
        <v>213</v>
      </c>
      <c r="C117" s="33">
        <v>25</v>
      </c>
      <c r="D117" s="33">
        <v>1</v>
      </c>
      <c r="E117" s="35">
        <v>14731</v>
      </c>
      <c r="F117" s="4">
        <f t="shared" si="2"/>
        <v>176772</v>
      </c>
      <c r="G117" s="35"/>
      <c r="H117" s="34">
        <v>24215</v>
      </c>
      <c r="I117" s="6">
        <f t="shared" si="3"/>
        <v>200987</v>
      </c>
    </row>
    <row r="118" spans="1:9" x14ac:dyDescent="0.25">
      <c r="A118" s="20" t="s">
        <v>3</v>
      </c>
      <c r="B118" s="5" t="s">
        <v>213</v>
      </c>
      <c r="C118" s="33">
        <v>25</v>
      </c>
      <c r="D118" s="33">
        <v>1</v>
      </c>
      <c r="E118" s="35">
        <v>6365</v>
      </c>
      <c r="F118" s="4">
        <f t="shared" si="2"/>
        <v>76380</v>
      </c>
      <c r="G118" s="35"/>
      <c r="H118" s="34">
        <v>10463</v>
      </c>
      <c r="I118" s="6">
        <f t="shared" si="3"/>
        <v>86843</v>
      </c>
    </row>
    <row r="119" spans="1:9" x14ac:dyDescent="0.25">
      <c r="A119" s="20" t="s">
        <v>6</v>
      </c>
      <c r="B119" s="5" t="s">
        <v>213</v>
      </c>
      <c r="C119" s="33">
        <v>25</v>
      </c>
      <c r="D119" s="33">
        <v>1</v>
      </c>
      <c r="E119" s="35">
        <v>9847</v>
      </c>
      <c r="F119" s="4">
        <f t="shared" si="2"/>
        <v>118164</v>
      </c>
      <c r="G119" s="35"/>
      <c r="H119" s="34">
        <v>16187</v>
      </c>
      <c r="I119" s="6">
        <f t="shared" si="3"/>
        <v>134351</v>
      </c>
    </row>
    <row r="120" spans="1:9" x14ac:dyDescent="0.25">
      <c r="A120" s="20" t="s">
        <v>7</v>
      </c>
      <c r="B120" s="5" t="s">
        <v>213</v>
      </c>
      <c r="C120" s="33">
        <v>25</v>
      </c>
      <c r="D120" s="33">
        <v>2</v>
      </c>
      <c r="E120" s="35">
        <v>6621</v>
      </c>
      <c r="F120" s="4">
        <f t="shared" si="2"/>
        <v>158904</v>
      </c>
      <c r="G120" s="35"/>
      <c r="H120" s="34">
        <v>21768</v>
      </c>
      <c r="I120" s="6">
        <f t="shared" si="3"/>
        <v>180672</v>
      </c>
    </row>
    <row r="121" spans="1:9" x14ac:dyDescent="0.25">
      <c r="A121" s="20" t="s">
        <v>51</v>
      </c>
      <c r="B121" s="5" t="s">
        <v>213</v>
      </c>
      <c r="C121" s="33">
        <v>25</v>
      </c>
      <c r="D121" s="33">
        <v>4</v>
      </c>
      <c r="E121" s="35">
        <v>7101</v>
      </c>
      <c r="F121" s="4">
        <f t="shared" si="2"/>
        <v>340848</v>
      </c>
      <c r="G121" s="35"/>
      <c r="H121" s="34">
        <v>46692</v>
      </c>
      <c r="I121" s="6">
        <f t="shared" si="3"/>
        <v>387540</v>
      </c>
    </row>
    <row r="122" spans="1:9" x14ac:dyDescent="0.25">
      <c r="A122" s="20" t="s">
        <v>117</v>
      </c>
      <c r="B122" s="5" t="s">
        <v>213</v>
      </c>
      <c r="C122" s="33">
        <v>25</v>
      </c>
      <c r="D122" s="33">
        <v>1</v>
      </c>
      <c r="E122" s="35">
        <v>10595</v>
      </c>
      <c r="F122" s="4">
        <f t="shared" si="2"/>
        <v>127140</v>
      </c>
      <c r="G122" s="35"/>
      <c r="H122" s="34">
        <v>17416</v>
      </c>
      <c r="I122" s="6">
        <f t="shared" si="3"/>
        <v>144556</v>
      </c>
    </row>
    <row r="123" spans="1:9" x14ac:dyDescent="0.25">
      <c r="A123" s="20" t="s">
        <v>155</v>
      </c>
      <c r="B123" s="5" t="s">
        <v>214</v>
      </c>
      <c r="C123" s="33">
        <v>15</v>
      </c>
      <c r="D123" s="33">
        <v>1</v>
      </c>
      <c r="E123" s="35">
        <v>10611</v>
      </c>
      <c r="F123" s="4">
        <f t="shared" si="2"/>
        <v>127332</v>
      </c>
      <c r="G123" s="35"/>
      <c r="H123" s="34">
        <v>17443</v>
      </c>
      <c r="I123" s="6">
        <f t="shared" si="3"/>
        <v>144775</v>
      </c>
    </row>
    <row r="124" spans="1:9" x14ac:dyDescent="0.25">
      <c r="A124" s="20" t="s">
        <v>156</v>
      </c>
      <c r="B124" s="5" t="s">
        <v>214</v>
      </c>
      <c r="C124" s="33">
        <v>15</v>
      </c>
      <c r="D124" s="33">
        <v>1</v>
      </c>
      <c r="E124" s="35">
        <v>16589</v>
      </c>
      <c r="F124" s="4">
        <f t="shared" si="2"/>
        <v>199068</v>
      </c>
      <c r="G124" s="35"/>
      <c r="H124" s="34">
        <v>27270</v>
      </c>
      <c r="I124" s="6">
        <f t="shared" si="3"/>
        <v>226338</v>
      </c>
    </row>
    <row r="125" spans="1:9" x14ac:dyDescent="0.25">
      <c r="A125" s="20" t="s">
        <v>157</v>
      </c>
      <c r="B125" s="5" t="s">
        <v>214</v>
      </c>
      <c r="C125" s="33">
        <v>15</v>
      </c>
      <c r="D125" s="33">
        <v>1</v>
      </c>
      <c r="E125" s="35">
        <v>10611</v>
      </c>
      <c r="F125" s="4">
        <f t="shared" si="2"/>
        <v>127332</v>
      </c>
      <c r="G125" s="35"/>
      <c r="H125" s="34">
        <v>17443</v>
      </c>
      <c r="I125" s="6">
        <f t="shared" si="3"/>
        <v>144775</v>
      </c>
    </row>
    <row r="126" spans="1:9" x14ac:dyDescent="0.25">
      <c r="A126" s="20" t="s">
        <v>158</v>
      </c>
      <c r="B126" s="5" t="s">
        <v>214</v>
      </c>
      <c r="C126" s="33">
        <v>15</v>
      </c>
      <c r="D126" s="33">
        <v>1</v>
      </c>
      <c r="E126" s="34">
        <v>15969</v>
      </c>
      <c r="F126" s="4">
        <f t="shared" si="2"/>
        <v>191628</v>
      </c>
      <c r="G126" s="35"/>
      <c r="H126" s="34">
        <v>26250</v>
      </c>
      <c r="I126" s="6">
        <f t="shared" si="3"/>
        <v>217878</v>
      </c>
    </row>
    <row r="127" spans="1:9" x14ac:dyDescent="0.25">
      <c r="A127" s="20" t="s">
        <v>53</v>
      </c>
      <c r="B127" s="5" t="s">
        <v>214</v>
      </c>
      <c r="C127" s="33">
        <v>15</v>
      </c>
      <c r="D127" s="33">
        <v>1</v>
      </c>
      <c r="E127" s="35">
        <v>15969</v>
      </c>
      <c r="F127" s="4">
        <f t="shared" si="2"/>
        <v>191628</v>
      </c>
      <c r="G127" s="35"/>
      <c r="H127" s="34">
        <v>26250</v>
      </c>
      <c r="I127" s="6">
        <f t="shared" si="3"/>
        <v>217878</v>
      </c>
    </row>
    <row r="128" spans="1:9" x14ac:dyDescent="0.25">
      <c r="A128" s="20" t="s">
        <v>159</v>
      </c>
      <c r="B128" s="5" t="s">
        <v>214</v>
      </c>
      <c r="C128" s="33">
        <v>15</v>
      </c>
      <c r="D128" s="33">
        <v>1</v>
      </c>
      <c r="E128" s="35">
        <v>10611</v>
      </c>
      <c r="F128" s="4">
        <f t="shared" si="2"/>
        <v>127332</v>
      </c>
      <c r="G128" s="35"/>
      <c r="H128" s="34">
        <v>17443</v>
      </c>
      <c r="I128" s="6">
        <f t="shared" si="3"/>
        <v>144775</v>
      </c>
    </row>
    <row r="129" spans="1:9" x14ac:dyDescent="0.25">
      <c r="A129" s="20" t="s">
        <v>160</v>
      </c>
      <c r="B129" s="5" t="s">
        <v>214</v>
      </c>
      <c r="C129" s="33">
        <v>15</v>
      </c>
      <c r="D129" s="33">
        <v>1</v>
      </c>
      <c r="E129" s="35">
        <v>8977</v>
      </c>
      <c r="F129" s="4">
        <f t="shared" si="2"/>
        <v>107724</v>
      </c>
      <c r="G129" s="35"/>
      <c r="H129" s="34">
        <v>14757</v>
      </c>
      <c r="I129" s="6">
        <f t="shared" si="3"/>
        <v>122481</v>
      </c>
    </row>
    <row r="130" spans="1:9" x14ac:dyDescent="0.25">
      <c r="A130" s="20" t="s">
        <v>52</v>
      </c>
      <c r="B130" s="5" t="s">
        <v>214</v>
      </c>
      <c r="C130" s="33">
        <v>15</v>
      </c>
      <c r="D130" s="33">
        <v>1</v>
      </c>
      <c r="E130" s="35">
        <v>7809</v>
      </c>
      <c r="F130" s="4">
        <f t="shared" si="2"/>
        <v>93708</v>
      </c>
      <c r="G130" s="35"/>
      <c r="H130" s="34">
        <v>12837</v>
      </c>
      <c r="I130" s="6">
        <f t="shared" si="3"/>
        <v>106545</v>
      </c>
    </row>
    <row r="131" spans="1:9" x14ac:dyDescent="0.25">
      <c r="A131" s="20" t="s">
        <v>30</v>
      </c>
      <c r="B131" s="5" t="s">
        <v>214</v>
      </c>
      <c r="C131" s="33">
        <v>15</v>
      </c>
      <c r="D131" s="33">
        <v>1</v>
      </c>
      <c r="E131" s="35">
        <v>15969</v>
      </c>
      <c r="F131" s="4">
        <f t="shared" si="2"/>
        <v>191628</v>
      </c>
      <c r="G131" s="35"/>
      <c r="H131" s="34">
        <v>26250</v>
      </c>
      <c r="I131" s="6">
        <f t="shared" si="3"/>
        <v>217878</v>
      </c>
    </row>
    <row r="132" spans="1:9" x14ac:dyDescent="0.25">
      <c r="A132" s="20" t="s">
        <v>161</v>
      </c>
      <c r="B132" s="5" t="s">
        <v>214</v>
      </c>
      <c r="C132" s="33">
        <v>15</v>
      </c>
      <c r="D132" s="33">
        <v>1</v>
      </c>
      <c r="E132" s="35">
        <v>10203</v>
      </c>
      <c r="F132" s="4">
        <f t="shared" ref="F132:F195" si="4">E132*12*D132</f>
        <v>122436</v>
      </c>
      <c r="G132" s="35"/>
      <c r="H132" s="34">
        <v>16772</v>
      </c>
      <c r="I132" s="6">
        <f t="shared" ref="I132:I195" si="5">F132+G132+H132</f>
        <v>139208</v>
      </c>
    </row>
    <row r="133" spans="1:9" x14ac:dyDescent="0.25">
      <c r="A133" s="20" t="s">
        <v>8</v>
      </c>
      <c r="B133" s="5" t="s">
        <v>214</v>
      </c>
      <c r="C133" s="33">
        <v>15</v>
      </c>
      <c r="D133" s="33">
        <v>1</v>
      </c>
      <c r="E133" s="35">
        <v>1232</v>
      </c>
      <c r="F133" s="4">
        <f t="shared" si="4"/>
        <v>14784</v>
      </c>
      <c r="G133" s="35"/>
      <c r="H133" s="34">
        <v>2025</v>
      </c>
      <c r="I133" s="6">
        <f t="shared" si="5"/>
        <v>16809</v>
      </c>
    </row>
    <row r="134" spans="1:9" x14ac:dyDescent="0.25">
      <c r="A134" s="20" t="s">
        <v>9</v>
      </c>
      <c r="B134" s="5" t="s">
        <v>214</v>
      </c>
      <c r="C134" s="33">
        <v>15</v>
      </c>
      <c r="D134" s="33">
        <v>1</v>
      </c>
      <c r="E134" s="35">
        <v>3521</v>
      </c>
      <c r="F134" s="4">
        <f t="shared" si="4"/>
        <v>42252</v>
      </c>
      <c r="G134" s="35"/>
      <c r="H134" s="34">
        <v>5788</v>
      </c>
      <c r="I134" s="6">
        <f t="shared" si="5"/>
        <v>48040</v>
      </c>
    </row>
    <row r="135" spans="1:9" x14ac:dyDescent="0.25">
      <c r="A135" s="20" t="s">
        <v>162</v>
      </c>
      <c r="B135" s="5" t="s">
        <v>215</v>
      </c>
      <c r="C135" s="33">
        <v>15</v>
      </c>
      <c r="D135" s="33">
        <v>1</v>
      </c>
      <c r="E135" s="35">
        <v>10502</v>
      </c>
      <c r="F135" s="4">
        <f t="shared" si="4"/>
        <v>126024</v>
      </c>
      <c r="G135" s="35"/>
      <c r="H135" s="34">
        <v>17264</v>
      </c>
      <c r="I135" s="6">
        <f t="shared" si="5"/>
        <v>143288</v>
      </c>
    </row>
    <row r="136" spans="1:9" x14ac:dyDescent="0.25">
      <c r="A136" s="20" t="s">
        <v>54</v>
      </c>
      <c r="B136" s="5" t="s">
        <v>215</v>
      </c>
      <c r="C136" s="33">
        <v>15</v>
      </c>
      <c r="D136" s="33">
        <v>1</v>
      </c>
      <c r="E136" s="34">
        <v>15969</v>
      </c>
      <c r="F136" s="4">
        <f t="shared" si="4"/>
        <v>191628</v>
      </c>
      <c r="G136" s="34"/>
      <c r="H136" s="34">
        <v>26250</v>
      </c>
      <c r="I136" s="6">
        <f t="shared" si="5"/>
        <v>217878</v>
      </c>
    </row>
    <row r="137" spans="1:9" x14ac:dyDescent="0.25">
      <c r="A137" s="20" t="s">
        <v>55</v>
      </c>
      <c r="B137" s="5" t="s">
        <v>215</v>
      </c>
      <c r="C137" s="33">
        <v>15</v>
      </c>
      <c r="D137" s="33">
        <v>1</v>
      </c>
      <c r="E137" s="35">
        <v>10611</v>
      </c>
      <c r="F137" s="4">
        <f t="shared" si="4"/>
        <v>127332</v>
      </c>
      <c r="G137" s="35"/>
      <c r="H137" s="34">
        <v>17443</v>
      </c>
      <c r="I137" s="6">
        <f t="shared" si="5"/>
        <v>144775</v>
      </c>
    </row>
    <row r="138" spans="1:9" x14ac:dyDescent="0.25">
      <c r="A138" s="20" t="s">
        <v>163</v>
      </c>
      <c r="B138" s="5" t="s">
        <v>215</v>
      </c>
      <c r="C138" s="33">
        <v>15</v>
      </c>
      <c r="D138" s="33">
        <v>1</v>
      </c>
      <c r="E138" s="35">
        <v>8140</v>
      </c>
      <c r="F138" s="4">
        <f t="shared" si="4"/>
        <v>97680</v>
      </c>
      <c r="G138" s="35"/>
      <c r="H138" s="34">
        <v>13381</v>
      </c>
      <c r="I138" s="6">
        <f t="shared" si="5"/>
        <v>111061</v>
      </c>
    </row>
    <row r="139" spans="1:9" x14ac:dyDescent="0.25">
      <c r="A139" s="20" t="s">
        <v>164</v>
      </c>
      <c r="B139" s="5" t="s">
        <v>215</v>
      </c>
      <c r="C139" s="33">
        <v>15</v>
      </c>
      <c r="D139" s="33">
        <v>1</v>
      </c>
      <c r="E139" s="35">
        <v>10611</v>
      </c>
      <c r="F139" s="4">
        <f t="shared" si="4"/>
        <v>127332</v>
      </c>
      <c r="G139" s="35"/>
      <c r="H139" s="34">
        <v>17443</v>
      </c>
      <c r="I139" s="6">
        <f t="shared" si="5"/>
        <v>144775</v>
      </c>
    </row>
    <row r="140" spans="1:9" x14ac:dyDescent="0.25">
      <c r="A140" s="20" t="s">
        <v>56</v>
      </c>
      <c r="B140" s="5" t="s">
        <v>215</v>
      </c>
      <c r="C140" s="33">
        <v>15</v>
      </c>
      <c r="D140" s="33">
        <v>1</v>
      </c>
      <c r="E140" s="35">
        <v>15969</v>
      </c>
      <c r="F140" s="4">
        <f t="shared" si="4"/>
        <v>191628</v>
      </c>
      <c r="G140" s="35"/>
      <c r="H140" s="34">
        <v>26250</v>
      </c>
      <c r="I140" s="6">
        <f t="shared" si="5"/>
        <v>217878</v>
      </c>
    </row>
    <row r="141" spans="1:9" x14ac:dyDescent="0.25">
      <c r="A141" s="20" t="s">
        <v>165</v>
      </c>
      <c r="B141" s="5" t="s">
        <v>215</v>
      </c>
      <c r="C141" s="33">
        <v>15</v>
      </c>
      <c r="D141" s="33">
        <v>1</v>
      </c>
      <c r="E141" s="35">
        <v>16651</v>
      </c>
      <c r="F141" s="4">
        <f t="shared" si="4"/>
        <v>199812</v>
      </c>
      <c r="G141" s="35"/>
      <c r="H141" s="34">
        <v>27372</v>
      </c>
      <c r="I141" s="6">
        <f t="shared" si="5"/>
        <v>227184</v>
      </c>
    </row>
    <row r="142" spans="1:9" x14ac:dyDescent="0.25">
      <c r="A142" s="20" t="s">
        <v>166</v>
      </c>
      <c r="B142" s="5" t="s">
        <v>215</v>
      </c>
      <c r="C142" s="33">
        <v>15</v>
      </c>
      <c r="D142" s="33">
        <v>1</v>
      </c>
      <c r="E142" s="35">
        <v>15969</v>
      </c>
      <c r="F142" s="4">
        <f t="shared" si="4"/>
        <v>191628</v>
      </c>
      <c r="G142" s="35"/>
      <c r="H142" s="34">
        <v>26250</v>
      </c>
      <c r="I142" s="6">
        <f t="shared" si="5"/>
        <v>217878</v>
      </c>
    </row>
    <row r="143" spans="1:9" x14ac:dyDescent="0.25">
      <c r="A143" s="20" t="s">
        <v>146</v>
      </c>
      <c r="B143" s="5" t="s">
        <v>215</v>
      </c>
      <c r="C143" s="33">
        <v>15</v>
      </c>
      <c r="D143" s="33">
        <v>1</v>
      </c>
      <c r="E143" s="35">
        <v>7809</v>
      </c>
      <c r="F143" s="4">
        <f t="shared" si="4"/>
        <v>93708</v>
      </c>
      <c r="G143" s="35"/>
      <c r="H143" s="34">
        <v>12837</v>
      </c>
      <c r="I143" s="6">
        <f t="shared" si="5"/>
        <v>106545</v>
      </c>
    </row>
    <row r="144" spans="1:9" x14ac:dyDescent="0.25">
      <c r="A144" s="20" t="s">
        <v>167</v>
      </c>
      <c r="B144" s="5" t="s">
        <v>215</v>
      </c>
      <c r="C144" s="33">
        <v>15</v>
      </c>
      <c r="D144" s="33">
        <v>1</v>
      </c>
      <c r="E144" s="35">
        <v>12735</v>
      </c>
      <c r="F144" s="4">
        <f t="shared" si="4"/>
        <v>152820</v>
      </c>
      <c r="G144" s="35"/>
      <c r="H144" s="34">
        <v>20934</v>
      </c>
      <c r="I144" s="6">
        <f t="shared" si="5"/>
        <v>173754</v>
      </c>
    </row>
    <row r="145" spans="1:9" x14ac:dyDescent="0.25">
      <c r="A145" s="20" t="s">
        <v>117</v>
      </c>
      <c r="B145" s="5" t="s">
        <v>215</v>
      </c>
      <c r="C145" s="33">
        <v>15</v>
      </c>
      <c r="D145" s="33">
        <v>1</v>
      </c>
      <c r="E145" s="35">
        <v>8508</v>
      </c>
      <c r="F145" s="4">
        <f t="shared" si="4"/>
        <v>102096</v>
      </c>
      <c r="G145" s="35"/>
      <c r="H145" s="34">
        <v>13986</v>
      </c>
      <c r="I145" s="6">
        <f t="shared" si="5"/>
        <v>116082</v>
      </c>
    </row>
    <row r="146" spans="1:9" x14ac:dyDescent="0.25">
      <c r="A146" s="20" t="s">
        <v>8</v>
      </c>
      <c r="B146" s="5" t="s">
        <v>215</v>
      </c>
      <c r="C146" s="33">
        <v>15</v>
      </c>
      <c r="D146" s="33">
        <v>1</v>
      </c>
      <c r="E146" s="34">
        <v>4649</v>
      </c>
      <c r="F146" s="4">
        <f t="shared" si="4"/>
        <v>55788</v>
      </c>
      <c r="G146" s="34"/>
      <c r="H146" s="34">
        <v>7642</v>
      </c>
      <c r="I146" s="6">
        <f t="shared" si="5"/>
        <v>63430</v>
      </c>
    </row>
    <row r="147" spans="1:9" x14ac:dyDescent="0.25">
      <c r="A147" s="20" t="s">
        <v>117</v>
      </c>
      <c r="B147" s="5" t="s">
        <v>215</v>
      </c>
      <c r="C147" s="33">
        <v>15</v>
      </c>
      <c r="D147" s="33">
        <v>1</v>
      </c>
      <c r="E147" s="35">
        <v>10102</v>
      </c>
      <c r="F147" s="4">
        <f t="shared" si="4"/>
        <v>121224</v>
      </c>
      <c r="G147" s="35"/>
      <c r="H147" s="34">
        <v>16606</v>
      </c>
      <c r="I147" s="6">
        <f t="shared" si="5"/>
        <v>137830</v>
      </c>
    </row>
    <row r="148" spans="1:9" x14ac:dyDescent="0.25">
      <c r="A148" s="20" t="s">
        <v>2</v>
      </c>
      <c r="B148" s="5" t="s">
        <v>215</v>
      </c>
      <c r="C148" s="33">
        <v>15</v>
      </c>
      <c r="D148" s="33">
        <v>1</v>
      </c>
      <c r="E148" s="35">
        <v>8388</v>
      </c>
      <c r="F148" s="4">
        <f t="shared" si="4"/>
        <v>100656</v>
      </c>
      <c r="G148" s="35"/>
      <c r="H148" s="34">
        <v>13788</v>
      </c>
      <c r="I148" s="6">
        <f t="shared" si="5"/>
        <v>114444</v>
      </c>
    </row>
    <row r="149" spans="1:9" x14ac:dyDescent="0.25">
      <c r="A149" s="20" t="s">
        <v>117</v>
      </c>
      <c r="B149" s="5" t="s">
        <v>215</v>
      </c>
      <c r="C149" s="33">
        <v>15</v>
      </c>
      <c r="D149" s="33">
        <v>1</v>
      </c>
      <c r="E149" s="35">
        <v>11574</v>
      </c>
      <c r="F149" s="4">
        <f t="shared" si="4"/>
        <v>138888</v>
      </c>
      <c r="G149" s="35"/>
      <c r="H149" s="34">
        <v>19026</v>
      </c>
      <c r="I149" s="6">
        <f t="shared" si="5"/>
        <v>157914</v>
      </c>
    </row>
    <row r="150" spans="1:9" x14ac:dyDescent="0.25">
      <c r="A150" s="20" t="s">
        <v>10</v>
      </c>
      <c r="B150" s="5" t="s">
        <v>215</v>
      </c>
      <c r="C150" s="33">
        <v>15</v>
      </c>
      <c r="D150" s="33">
        <v>1</v>
      </c>
      <c r="E150" s="35">
        <v>9655</v>
      </c>
      <c r="F150" s="4">
        <f t="shared" si="4"/>
        <v>115860</v>
      </c>
      <c r="G150" s="35"/>
      <c r="H150" s="34">
        <v>15871</v>
      </c>
      <c r="I150" s="6">
        <f t="shared" si="5"/>
        <v>131731</v>
      </c>
    </row>
    <row r="151" spans="1:9" x14ac:dyDescent="0.25">
      <c r="A151" s="20" t="s">
        <v>58</v>
      </c>
      <c r="B151" s="5" t="s">
        <v>216</v>
      </c>
      <c r="C151" s="33">
        <v>15</v>
      </c>
      <c r="D151" s="33">
        <v>1</v>
      </c>
      <c r="E151" s="35">
        <v>15959</v>
      </c>
      <c r="F151" s="4">
        <f t="shared" si="4"/>
        <v>191508</v>
      </c>
      <c r="G151" s="35"/>
      <c r="H151" s="34">
        <v>26234</v>
      </c>
      <c r="I151" s="6">
        <f t="shared" si="5"/>
        <v>217742</v>
      </c>
    </row>
    <row r="152" spans="1:9" x14ac:dyDescent="0.25">
      <c r="A152" s="20" t="s">
        <v>168</v>
      </c>
      <c r="B152" s="5" t="s">
        <v>216</v>
      </c>
      <c r="C152" s="33">
        <v>15</v>
      </c>
      <c r="D152" s="33">
        <v>1</v>
      </c>
      <c r="E152" s="35">
        <v>15959</v>
      </c>
      <c r="F152" s="4">
        <f t="shared" si="4"/>
        <v>191508</v>
      </c>
      <c r="G152" s="35"/>
      <c r="H152" s="34">
        <v>26234</v>
      </c>
      <c r="I152" s="6">
        <f t="shared" si="5"/>
        <v>217742</v>
      </c>
    </row>
    <row r="153" spans="1:9" x14ac:dyDescent="0.25">
      <c r="A153" s="20" t="s">
        <v>169</v>
      </c>
      <c r="B153" s="5" t="s">
        <v>216</v>
      </c>
      <c r="C153" s="33">
        <v>15</v>
      </c>
      <c r="D153" s="33">
        <v>1</v>
      </c>
      <c r="E153" s="35">
        <v>16651</v>
      </c>
      <c r="F153" s="4">
        <f t="shared" si="4"/>
        <v>199812</v>
      </c>
      <c r="G153" s="35"/>
      <c r="H153" s="34">
        <v>27372</v>
      </c>
      <c r="I153" s="6">
        <f t="shared" si="5"/>
        <v>227184</v>
      </c>
    </row>
    <row r="154" spans="1:9" x14ac:dyDescent="0.25">
      <c r="A154" s="20" t="s">
        <v>170</v>
      </c>
      <c r="B154" s="5" t="s">
        <v>216</v>
      </c>
      <c r="C154" s="33">
        <v>15</v>
      </c>
      <c r="D154" s="33">
        <v>1</v>
      </c>
      <c r="E154" s="35">
        <v>15969</v>
      </c>
      <c r="F154" s="4">
        <f t="shared" si="4"/>
        <v>191628</v>
      </c>
      <c r="G154" s="35"/>
      <c r="H154" s="34">
        <v>26250</v>
      </c>
      <c r="I154" s="6">
        <f t="shared" si="5"/>
        <v>217878</v>
      </c>
    </row>
    <row r="155" spans="1:9" x14ac:dyDescent="0.25">
      <c r="A155" s="20" t="s">
        <v>171</v>
      </c>
      <c r="B155" s="5" t="s">
        <v>216</v>
      </c>
      <c r="C155" s="33">
        <v>15</v>
      </c>
      <c r="D155" s="33">
        <v>1</v>
      </c>
      <c r="E155" s="35">
        <v>11919</v>
      </c>
      <c r="F155" s="4">
        <f t="shared" si="4"/>
        <v>143028</v>
      </c>
      <c r="G155" s="35"/>
      <c r="H155" s="34">
        <v>19593</v>
      </c>
      <c r="I155" s="6">
        <f t="shared" si="5"/>
        <v>162621</v>
      </c>
    </row>
    <row r="156" spans="1:9" x14ac:dyDescent="0.25">
      <c r="A156" s="20" t="s">
        <v>57</v>
      </c>
      <c r="B156" s="5" t="s">
        <v>216</v>
      </c>
      <c r="C156" s="33">
        <v>15</v>
      </c>
      <c r="D156" s="33">
        <v>1</v>
      </c>
      <c r="E156" s="34">
        <v>10611</v>
      </c>
      <c r="F156" s="4">
        <f t="shared" si="4"/>
        <v>127332</v>
      </c>
      <c r="G156" s="34"/>
      <c r="H156" s="34">
        <v>17443</v>
      </c>
      <c r="I156" s="6">
        <f t="shared" si="5"/>
        <v>144775</v>
      </c>
    </row>
    <row r="157" spans="1:9" x14ac:dyDescent="0.25">
      <c r="A157" s="20" t="s">
        <v>172</v>
      </c>
      <c r="B157" s="5" t="s">
        <v>216</v>
      </c>
      <c r="C157" s="33">
        <v>15</v>
      </c>
      <c r="D157" s="33">
        <v>1</v>
      </c>
      <c r="E157" s="35">
        <v>10611</v>
      </c>
      <c r="F157" s="4">
        <f t="shared" si="4"/>
        <v>127332</v>
      </c>
      <c r="G157" s="35"/>
      <c r="H157" s="34">
        <v>17443</v>
      </c>
      <c r="I157" s="6">
        <f t="shared" si="5"/>
        <v>144775</v>
      </c>
    </row>
    <row r="158" spans="1:9" x14ac:dyDescent="0.25">
      <c r="A158" s="20" t="s">
        <v>2</v>
      </c>
      <c r="B158" s="5" t="s">
        <v>216</v>
      </c>
      <c r="C158" s="33">
        <v>15</v>
      </c>
      <c r="D158" s="33">
        <v>1</v>
      </c>
      <c r="E158" s="35">
        <v>17333</v>
      </c>
      <c r="F158" s="4">
        <f t="shared" si="4"/>
        <v>207996</v>
      </c>
      <c r="G158" s="35"/>
      <c r="H158" s="34">
        <v>28493</v>
      </c>
      <c r="I158" s="6">
        <f t="shared" si="5"/>
        <v>236489</v>
      </c>
    </row>
    <row r="159" spans="1:9" x14ac:dyDescent="0.25">
      <c r="A159" s="20" t="s">
        <v>173</v>
      </c>
      <c r="B159" s="5" t="s">
        <v>216</v>
      </c>
      <c r="C159" s="33">
        <v>15</v>
      </c>
      <c r="D159" s="33">
        <v>1</v>
      </c>
      <c r="E159" s="35">
        <v>15967</v>
      </c>
      <c r="F159" s="4">
        <f t="shared" si="4"/>
        <v>191604</v>
      </c>
      <c r="G159" s="35"/>
      <c r="H159" s="34">
        <v>26247</v>
      </c>
      <c r="I159" s="6">
        <f t="shared" si="5"/>
        <v>217851</v>
      </c>
    </row>
    <row r="160" spans="1:9" x14ac:dyDescent="0.25">
      <c r="A160" s="20" t="s">
        <v>11</v>
      </c>
      <c r="B160" s="5" t="s">
        <v>216</v>
      </c>
      <c r="C160" s="33">
        <v>15</v>
      </c>
      <c r="D160" s="33">
        <v>1</v>
      </c>
      <c r="E160" s="35">
        <v>11526</v>
      </c>
      <c r="F160" s="4">
        <f t="shared" si="4"/>
        <v>138312</v>
      </c>
      <c r="G160" s="35"/>
      <c r="H160" s="34">
        <v>18947</v>
      </c>
      <c r="I160" s="6">
        <f t="shared" si="5"/>
        <v>157259</v>
      </c>
    </row>
    <row r="161" spans="1:9" x14ac:dyDescent="0.25">
      <c r="A161" s="20" t="s">
        <v>13</v>
      </c>
      <c r="B161" s="5" t="s">
        <v>216</v>
      </c>
      <c r="C161" s="33">
        <v>15</v>
      </c>
      <c r="D161" s="33">
        <v>1</v>
      </c>
      <c r="E161" s="35">
        <v>14064</v>
      </c>
      <c r="F161" s="4">
        <f t="shared" si="4"/>
        <v>168768</v>
      </c>
      <c r="G161" s="35"/>
      <c r="H161" s="34">
        <v>23119</v>
      </c>
      <c r="I161" s="6">
        <f t="shared" si="5"/>
        <v>191887</v>
      </c>
    </row>
    <row r="162" spans="1:9" x14ac:dyDescent="0.25">
      <c r="A162" s="20" t="s">
        <v>174</v>
      </c>
      <c r="B162" s="5" t="s">
        <v>216</v>
      </c>
      <c r="C162" s="33">
        <v>15</v>
      </c>
      <c r="D162" s="33">
        <v>1</v>
      </c>
      <c r="E162" s="35">
        <v>10611</v>
      </c>
      <c r="F162" s="4">
        <f t="shared" si="4"/>
        <v>127332</v>
      </c>
      <c r="G162" s="35"/>
      <c r="H162" s="34">
        <v>17443</v>
      </c>
      <c r="I162" s="6">
        <f t="shared" si="5"/>
        <v>144775</v>
      </c>
    </row>
    <row r="163" spans="1:9" x14ac:dyDescent="0.25">
      <c r="A163" s="20" t="s">
        <v>2</v>
      </c>
      <c r="B163" s="5" t="s">
        <v>216</v>
      </c>
      <c r="C163" s="33">
        <v>15</v>
      </c>
      <c r="D163" s="33">
        <v>1</v>
      </c>
      <c r="E163" s="35">
        <v>14607</v>
      </c>
      <c r="F163" s="4">
        <f t="shared" si="4"/>
        <v>175284</v>
      </c>
      <c r="G163" s="35"/>
      <c r="H163" s="34">
        <v>24012</v>
      </c>
      <c r="I163" s="6">
        <f t="shared" si="5"/>
        <v>199296</v>
      </c>
    </row>
    <row r="164" spans="1:9" x14ac:dyDescent="0.25">
      <c r="A164" s="20" t="s">
        <v>12</v>
      </c>
      <c r="B164" s="5" t="s">
        <v>216</v>
      </c>
      <c r="C164" s="33">
        <v>15</v>
      </c>
      <c r="D164" s="33">
        <v>3</v>
      </c>
      <c r="E164" s="34">
        <v>14004</v>
      </c>
      <c r="F164" s="4">
        <f t="shared" si="4"/>
        <v>504144</v>
      </c>
      <c r="G164" s="34"/>
      <c r="H164" s="34">
        <v>69061</v>
      </c>
      <c r="I164" s="6">
        <f t="shared" si="5"/>
        <v>573205</v>
      </c>
    </row>
    <row r="165" spans="1:9" x14ac:dyDescent="0.25">
      <c r="A165" s="20" t="s">
        <v>59</v>
      </c>
      <c r="B165" s="5" t="s">
        <v>101</v>
      </c>
      <c r="C165" s="33">
        <v>15</v>
      </c>
      <c r="D165" s="33">
        <v>1</v>
      </c>
      <c r="E165" s="35">
        <v>12343</v>
      </c>
      <c r="F165" s="4">
        <f t="shared" si="4"/>
        <v>148116</v>
      </c>
      <c r="G165" s="35"/>
      <c r="H165" s="34">
        <v>20290</v>
      </c>
      <c r="I165" s="6">
        <f t="shared" si="5"/>
        <v>168406</v>
      </c>
    </row>
    <row r="166" spans="1:9" x14ac:dyDescent="0.25">
      <c r="A166" s="20" t="s">
        <v>175</v>
      </c>
      <c r="B166" s="5" t="s">
        <v>101</v>
      </c>
      <c r="C166" s="33">
        <v>15</v>
      </c>
      <c r="D166" s="33">
        <v>1</v>
      </c>
      <c r="E166" s="35">
        <v>15969</v>
      </c>
      <c r="F166" s="4">
        <f t="shared" si="4"/>
        <v>191628</v>
      </c>
      <c r="G166" s="35"/>
      <c r="H166" s="34">
        <v>26250</v>
      </c>
      <c r="I166" s="6">
        <f t="shared" si="5"/>
        <v>217878</v>
      </c>
    </row>
    <row r="167" spans="1:9" x14ac:dyDescent="0.25">
      <c r="A167" s="20" t="s">
        <v>60</v>
      </c>
      <c r="B167" s="5" t="s">
        <v>101</v>
      </c>
      <c r="C167" s="33">
        <v>25</v>
      </c>
      <c r="D167" s="33">
        <v>1</v>
      </c>
      <c r="E167" s="35">
        <v>15969</v>
      </c>
      <c r="F167" s="4">
        <f t="shared" si="4"/>
        <v>191628</v>
      </c>
      <c r="G167" s="35"/>
      <c r="H167" s="34">
        <v>26250</v>
      </c>
      <c r="I167" s="6">
        <f t="shared" si="5"/>
        <v>217878</v>
      </c>
    </row>
    <row r="168" spans="1:9" x14ac:dyDescent="0.25">
      <c r="A168" s="20" t="s">
        <v>176</v>
      </c>
      <c r="B168" s="5" t="s">
        <v>101</v>
      </c>
      <c r="C168" s="33">
        <v>25</v>
      </c>
      <c r="D168" s="33">
        <v>1</v>
      </c>
      <c r="E168" s="35">
        <v>11460</v>
      </c>
      <c r="F168" s="4">
        <f t="shared" si="4"/>
        <v>137520</v>
      </c>
      <c r="G168" s="35"/>
      <c r="H168" s="34">
        <v>18838</v>
      </c>
      <c r="I168" s="6">
        <f t="shared" si="5"/>
        <v>156358</v>
      </c>
    </row>
    <row r="169" spans="1:9" x14ac:dyDescent="0.25">
      <c r="A169" s="20" t="s">
        <v>177</v>
      </c>
      <c r="B169" s="5" t="s">
        <v>101</v>
      </c>
      <c r="C169" s="33">
        <v>15</v>
      </c>
      <c r="D169" s="33">
        <v>1</v>
      </c>
      <c r="E169" s="35">
        <v>8977</v>
      </c>
      <c r="F169" s="4">
        <f t="shared" si="4"/>
        <v>107724</v>
      </c>
      <c r="G169" s="35"/>
      <c r="H169" s="34">
        <v>14757</v>
      </c>
      <c r="I169" s="6">
        <f t="shared" si="5"/>
        <v>122481</v>
      </c>
    </row>
    <row r="170" spans="1:9" x14ac:dyDescent="0.25">
      <c r="A170" s="20" t="s">
        <v>178</v>
      </c>
      <c r="B170" s="5" t="s">
        <v>101</v>
      </c>
      <c r="C170" s="33">
        <v>15</v>
      </c>
      <c r="D170" s="33">
        <v>1</v>
      </c>
      <c r="E170" s="35">
        <v>10611</v>
      </c>
      <c r="F170" s="4">
        <f t="shared" si="4"/>
        <v>127332</v>
      </c>
      <c r="G170" s="35"/>
      <c r="H170" s="34">
        <v>17443</v>
      </c>
      <c r="I170" s="6">
        <f t="shared" si="5"/>
        <v>144775</v>
      </c>
    </row>
    <row r="171" spans="1:9" x14ac:dyDescent="0.25">
      <c r="A171" s="20" t="s">
        <v>0</v>
      </c>
      <c r="B171" s="5" t="s">
        <v>101</v>
      </c>
      <c r="C171" s="33">
        <v>15</v>
      </c>
      <c r="D171" s="33">
        <v>1</v>
      </c>
      <c r="E171" s="35">
        <v>11252</v>
      </c>
      <c r="F171" s="4">
        <f t="shared" si="4"/>
        <v>135024</v>
      </c>
      <c r="G171" s="35"/>
      <c r="H171" s="34">
        <v>18496</v>
      </c>
      <c r="I171" s="6">
        <f t="shared" si="5"/>
        <v>153520</v>
      </c>
    </row>
    <row r="172" spans="1:9" x14ac:dyDescent="0.25">
      <c r="A172" s="20" t="s">
        <v>142</v>
      </c>
      <c r="B172" s="5" t="s">
        <v>101</v>
      </c>
      <c r="C172" s="33">
        <v>15</v>
      </c>
      <c r="D172" s="33">
        <v>1</v>
      </c>
      <c r="E172" s="35">
        <v>18692</v>
      </c>
      <c r="F172" s="4">
        <f t="shared" si="4"/>
        <v>224304</v>
      </c>
      <c r="G172" s="35"/>
      <c r="H172" s="34">
        <v>30727</v>
      </c>
      <c r="I172" s="6">
        <f t="shared" si="5"/>
        <v>255031</v>
      </c>
    </row>
    <row r="173" spans="1:9" x14ac:dyDescent="0.25">
      <c r="A173" s="20" t="s">
        <v>179</v>
      </c>
      <c r="B173" s="5" t="s">
        <v>101</v>
      </c>
      <c r="C173" s="33">
        <v>15</v>
      </c>
      <c r="D173" s="33">
        <v>1</v>
      </c>
      <c r="E173" s="35">
        <v>8977</v>
      </c>
      <c r="F173" s="4">
        <f t="shared" si="4"/>
        <v>107724</v>
      </c>
      <c r="G173" s="35"/>
      <c r="H173" s="34">
        <v>14757</v>
      </c>
      <c r="I173" s="6">
        <f t="shared" si="5"/>
        <v>122481</v>
      </c>
    </row>
    <row r="174" spans="1:9" x14ac:dyDescent="0.25">
      <c r="A174" s="20" t="s">
        <v>180</v>
      </c>
      <c r="B174" s="5" t="s">
        <v>101</v>
      </c>
      <c r="C174" s="33">
        <v>15</v>
      </c>
      <c r="D174" s="33">
        <v>1</v>
      </c>
      <c r="E174" s="34">
        <v>12438</v>
      </c>
      <c r="F174" s="4">
        <f t="shared" si="4"/>
        <v>149256</v>
      </c>
      <c r="G174" s="34"/>
      <c r="H174" s="34">
        <v>20446</v>
      </c>
      <c r="I174" s="6">
        <f t="shared" si="5"/>
        <v>169702</v>
      </c>
    </row>
    <row r="175" spans="1:9" x14ac:dyDescent="0.25">
      <c r="A175" s="20" t="s">
        <v>181</v>
      </c>
      <c r="B175" s="5" t="s">
        <v>101</v>
      </c>
      <c r="C175" s="33">
        <v>15</v>
      </c>
      <c r="D175" s="33">
        <v>1</v>
      </c>
      <c r="E175" s="35">
        <v>13244</v>
      </c>
      <c r="F175" s="4">
        <f t="shared" si="4"/>
        <v>158928</v>
      </c>
      <c r="G175" s="35"/>
      <c r="H175" s="34">
        <v>21771</v>
      </c>
      <c r="I175" s="6">
        <f t="shared" si="5"/>
        <v>180699</v>
      </c>
    </row>
    <row r="176" spans="1:9" x14ac:dyDescent="0.25">
      <c r="A176" s="20" t="s">
        <v>142</v>
      </c>
      <c r="B176" s="5" t="s">
        <v>101</v>
      </c>
      <c r="C176" s="33">
        <v>15</v>
      </c>
      <c r="D176" s="33">
        <v>1</v>
      </c>
      <c r="E176" s="35">
        <v>12440</v>
      </c>
      <c r="F176" s="4">
        <f t="shared" si="4"/>
        <v>149280</v>
      </c>
      <c r="G176" s="35"/>
      <c r="H176" s="34">
        <v>20449</v>
      </c>
      <c r="I176" s="6">
        <f t="shared" si="5"/>
        <v>169729</v>
      </c>
    </row>
    <row r="177" spans="1:9" x14ac:dyDescent="0.25">
      <c r="A177" s="20" t="s">
        <v>182</v>
      </c>
      <c r="B177" s="5" t="s">
        <v>217</v>
      </c>
      <c r="C177" s="33">
        <v>15</v>
      </c>
      <c r="D177" s="33">
        <v>1</v>
      </c>
      <c r="E177" s="35">
        <v>10611</v>
      </c>
      <c r="F177" s="4">
        <f t="shared" si="4"/>
        <v>127332</v>
      </c>
      <c r="G177" s="35"/>
      <c r="H177" s="34">
        <v>17443</v>
      </c>
      <c r="I177" s="6">
        <f t="shared" si="5"/>
        <v>144775</v>
      </c>
    </row>
    <row r="178" spans="1:9" x14ac:dyDescent="0.25">
      <c r="A178" s="20" t="s">
        <v>183</v>
      </c>
      <c r="B178" s="5" t="s">
        <v>217</v>
      </c>
      <c r="C178" s="33">
        <v>15</v>
      </c>
      <c r="D178" s="33">
        <v>1</v>
      </c>
      <c r="E178" s="35">
        <v>10611</v>
      </c>
      <c r="F178" s="4">
        <f t="shared" si="4"/>
        <v>127332</v>
      </c>
      <c r="G178" s="35"/>
      <c r="H178" s="34">
        <v>17443</v>
      </c>
      <c r="I178" s="6">
        <f t="shared" si="5"/>
        <v>144775</v>
      </c>
    </row>
    <row r="179" spans="1:9" x14ac:dyDescent="0.25">
      <c r="A179" s="20" t="s">
        <v>163</v>
      </c>
      <c r="B179" s="5" t="s">
        <v>217</v>
      </c>
      <c r="C179" s="33">
        <v>15</v>
      </c>
      <c r="D179" s="33">
        <v>1</v>
      </c>
      <c r="E179" s="35">
        <v>12343</v>
      </c>
      <c r="F179" s="4">
        <f t="shared" si="4"/>
        <v>148116</v>
      </c>
      <c r="G179" s="35"/>
      <c r="H179" s="34">
        <v>20290</v>
      </c>
      <c r="I179" s="6">
        <f t="shared" si="5"/>
        <v>168406</v>
      </c>
    </row>
    <row r="180" spans="1:9" x14ac:dyDescent="0.25">
      <c r="A180" s="20" t="s">
        <v>183</v>
      </c>
      <c r="B180" s="5" t="s">
        <v>217</v>
      </c>
      <c r="C180" s="33">
        <v>15</v>
      </c>
      <c r="D180" s="33">
        <v>1</v>
      </c>
      <c r="E180" s="34">
        <v>10570</v>
      </c>
      <c r="F180" s="4">
        <f t="shared" si="4"/>
        <v>126840</v>
      </c>
      <c r="G180" s="34"/>
      <c r="H180" s="34">
        <v>17375</v>
      </c>
      <c r="I180" s="6">
        <f t="shared" si="5"/>
        <v>144215</v>
      </c>
    </row>
    <row r="181" spans="1:9" x14ac:dyDescent="0.25">
      <c r="A181" s="45" t="s">
        <v>117</v>
      </c>
      <c r="B181" s="45" t="s">
        <v>217</v>
      </c>
      <c r="C181" s="33">
        <v>15</v>
      </c>
      <c r="D181" s="33">
        <v>1</v>
      </c>
      <c r="E181" s="35">
        <v>6617</v>
      </c>
      <c r="F181" s="4">
        <f t="shared" si="4"/>
        <v>79404</v>
      </c>
      <c r="G181" s="34"/>
      <c r="H181" s="34">
        <v>10877</v>
      </c>
      <c r="I181" s="6">
        <f t="shared" si="5"/>
        <v>90281</v>
      </c>
    </row>
    <row r="182" spans="1:9" x14ac:dyDescent="0.25">
      <c r="A182" s="45" t="s">
        <v>8</v>
      </c>
      <c r="B182" s="45" t="s">
        <v>217</v>
      </c>
      <c r="C182" s="33">
        <v>15</v>
      </c>
      <c r="D182" s="33">
        <v>1</v>
      </c>
      <c r="E182" s="35">
        <v>7842</v>
      </c>
      <c r="F182" s="4">
        <f t="shared" si="4"/>
        <v>94104</v>
      </c>
      <c r="G182" s="34"/>
      <c r="H182" s="34">
        <v>12891</v>
      </c>
      <c r="I182" s="6">
        <f t="shared" si="5"/>
        <v>106995</v>
      </c>
    </row>
    <row r="183" spans="1:9" x14ac:dyDescent="0.25">
      <c r="A183" s="45" t="s">
        <v>8</v>
      </c>
      <c r="B183" s="45" t="s">
        <v>217</v>
      </c>
      <c r="C183" s="33">
        <v>15</v>
      </c>
      <c r="D183" s="33">
        <v>1</v>
      </c>
      <c r="E183" s="35">
        <v>4586</v>
      </c>
      <c r="F183" s="4">
        <f t="shared" si="4"/>
        <v>55032</v>
      </c>
      <c r="G183" s="34"/>
      <c r="H183" s="34">
        <v>7539</v>
      </c>
      <c r="I183" s="6">
        <f t="shared" si="5"/>
        <v>62571</v>
      </c>
    </row>
    <row r="184" spans="1:9" x14ac:dyDescent="0.25">
      <c r="A184" s="45" t="s">
        <v>8</v>
      </c>
      <c r="B184" s="45" t="s">
        <v>217</v>
      </c>
      <c r="C184" s="33">
        <v>15</v>
      </c>
      <c r="D184" s="33">
        <v>1</v>
      </c>
      <c r="E184" s="35">
        <v>6596</v>
      </c>
      <c r="F184" s="4">
        <f t="shared" si="4"/>
        <v>79152</v>
      </c>
      <c r="G184" s="34"/>
      <c r="H184" s="34">
        <v>10843</v>
      </c>
      <c r="I184" s="6">
        <f t="shared" si="5"/>
        <v>89995</v>
      </c>
    </row>
    <row r="185" spans="1:9" x14ac:dyDescent="0.25">
      <c r="A185" s="45" t="s">
        <v>8</v>
      </c>
      <c r="B185" s="45" t="s">
        <v>217</v>
      </c>
      <c r="C185" s="33">
        <v>15</v>
      </c>
      <c r="D185" s="33">
        <v>1</v>
      </c>
      <c r="E185" s="35">
        <v>4122</v>
      </c>
      <c r="F185" s="4">
        <f t="shared" si="4"/>
        <v>49464</v>
      </c>
      <c r="G185" s="34"/>
      <c r="H185" s="34">
        <v>6776</v>
      </c>
      <c r="I185" s="6">
        <f t="shared" si="5"/>
        <v>56240</v>
      </c>
    </row>
    <row r="186" spans="1:9" x14ac:dyDescent="0.25">
      <c r="A186" s="45" t="s">
        <v>8</v>
      </c>
      <c r="B186" s="45" t="s">
        <v>217</v>
      </c>
      <c r="C186" s="33">
        <v>15</v>
      </c>
      <c r="D186" s="33">
        <v>1</v>
      </c>
      <c r="E186" s="35">
        <v>6091</v>
      </c>
      <c r="F186" s="4">
        <f t="shared" si="4"/>
        <v>73092</v>
      </c>
      <c r="G186" s="34"/>
      <c r="H186" s="34">
        <v>10013</v>
      </c>
      <c r="I186" s="6">
        <f t="shared" si="5"/>
        <v>83105</v>
      </c>
    </row>
    <row r="187" spans="1:9" x14ac:dyDescent="0.25">
      <c r="A187" s="45" t="s">
        <v>142</v>
      </c>
      <c r="B187" s="45" t="s">
        <v>217</v>
      </c>
      <c r="C187" s="33">
        <v>15</v>
      </c>
      <c r="D187" s="33">
        <v>1</v>
      </c>
      <c r="E187" s="35">
        <v>10611</v>
      </c>
      <c r="F187" s="4">
        <f t="shared" si="4"/>
        <v>127332</v>
      </c>
      <c r="G187" s="34"/>
      <c r="H187" s="34">
        <v>17443</v>
      </c>
      <c r="I187" s="6">
        <f t="shared" si="5"/>
        <v>144775</v>
      </c>
    </row>
    <row r="188" spans="1:9" x14ac:dyDescent="0.25">
      <c r="A188" s="45" t="s">
        <v>142</v>
      </c>
      <c r="B188" s="45" t="s">
        <v>217</v>
      </c>
      <c r="C188" s="33">
        <v>15</v>
      </c>
      <c r="D188" s="33">
        <v>1</v>
      </c>
      <c r="E188" s="35">
        <v>6621</v>
      </c>
      <c r="F188" s="4">
        <f t="shared" si="4"/>
        <v>79452</v>
      </c>
      <c r="G188" s="34"/>
      <c r="H188" s="34">
        <v>10884</v>
      </c>
      <c r="I188" s="6">
        <f t="shared" si="5"/>
        <v>90336</v>
      </c>
    </row>
    <row r="189" spans="1:9" x14ac:dyDescent="0.25">
      <c r="A189" s="45" t="s">
        <v>142</v>
      </c>
      <c r="B189" s="45" t="s">
        <v>217</v>
      </c>
      <c r="C189" s="33">
        <v>15</v>
      </c>
      <c r="D189" s="33">
        <v>1</v>
      </c>
      <c r="E189" s="35">
        <v>9336</v>
      </c>
      <c r="F189" s="4">
        <f t="shared" si="4"/>
        <v>112032</v>
      </c>
      <c r="G189" s="34"/>
      <c r="H189" s="34">
        <v>15347</v>
      </c>
      <c r="I189" s="6">
        <f t="shared" si="5"/>
        <v>127379</v>
      </c>
    </row>
    <row r="190" spans="1:9" x14ac:dyDescent="0.25">
      <c r="A190" s="45" t="s">
        <v>184</v>
      </c>
      <c r="B190" s="45" t="s">
        <v>217</v>
      </c>
      <c r="C190" s="33">
        <v>15</v>
      </c>
      <c r="D190" s="33">
        <v>1</v>
      </c>
      <c r="E190" s="34">
        <v>5333</v>
      </c>
      <c r="F190" s="4">
        <f t="shared" si="4"/>
        <v>63996</v>
      </c>
      <c r="G190" s="34"/>
      <c r="H190" s="34">
        <v>8767</v>
      </c>
      <c r="I190" s="6">
        <f t="shared" si="5"/>
        <v>72763</v>
      </c>
    </row>
    <row r="191" spans="1:9" x14ac:dyDescent="0.25">
      <c r="A191" s="45" t="s">
        <v>184</v>
      </c>
      <c r="B191" s="45" t="s">
        <v>217</v>
      </c>
      <c r="C191" s="33">
        <v>15</v>
      </c>
      <c r="D191" s="33">
        <v>1</v>
      </c>
      <c r="E191" s="34">
        <v>6621</v>
      </c>
      <c r="F191" s="4">
        <f t="shared" si="4"/>
        <v>79452</v>
      </c>
      <c r="G191" s="34"/>
      <c r="H191" s="34">
        <v>10884</v>
      </c>
      <c r="I191" s="6">
        <f t="shared" si="5"/>
        <v>90336</v>
      </c>
    </row>
    <row r="192" spans="1:9" x14ac:dyDescent="0.25">
      <c r="A192" s="45" t="s">
        <v>184</v>
      </c>
      <c r="B192" s="45" t="s">
        <v>217</v>
      </c>
      <c r="C192" s="33">
        <v>15</v>
      </c>
      <c r="D192" s="33">
        <v>1</v>
      </c>
      <c r="E192" s="35">
        <v>4586</v>
      </c>
      <c r="F192" s="4">
        <f t="shared" si="4"/>
        <v>55032</v>
      </c>
      <c r="G192" s="34"/>
      <c r="H192" s="34">
        <v>7539</v>
      </c>
      <c r="I192" s="6">
        <f t="shared" si="5"/>
        <v>62571</v>
      </c>
    </row>
    <row r="193" spans="1:9" x14ac:dyDescent="0.25">
      <c r="A193" s="45" t="s">
        <v>184</v>
      </c>
      <c r="B193" s="45" t="s">
        <v>217</v>
      </c>
      <c r="C193" s="33">
        <v>15</v>
      </c>
      <c r="D193" s="33">
        <v>1</v>
      </c>
      <c r="E193" s="35">
        <v>6621</v>
      </c>
      <c r="F193" s="4">
        <f t="shared" si="4"/>
        <v>79452</v>
      </c>
      <c r="G193" s="34"/>
      <c r="H193" s="34">
        <v>10884</v>
      </c>
      <c r="I193" s="6">
        <f t="shared" si="5"/>
        <v>90336</v>
      </c>
    </row>
    <row r="194" spans="1:9" x14ac:dyDescent="0.25">
      <c r="A194" s="45" t="s">
        <v>184</v>
      </c>
      <c r="B194" s="45" t="s">
        <v>217</v>
      </c>
      <c r="C194" s="33">
        <v>15</v>
      </c>
      <c r="D194" s="33">
        <v>1</v>
      </c>
      <c r="E194" s="35">
        <v>9336</v>
      </c>
      <c r="F194" s="4">
        <f t="shared" si="4"/>
        <v>112032</v>
      </c>
      <c r="G194" s="34"/>
      <c r="H194" s="34">
        <v>15347</v>
      </c>
      <c r="I194" s="6">
        <f t="shared" si="5"/>
        <v>127379</v>
      </c>
    </row>
    <row r="195" spans="1:9" x14ac:dyDescent="0.25">
      <c r="A195" s="45" t="s">
        <v>184</v>
      </c>
      <c r="B195" s="45" t="s">
        <v>217</v>
      </c>
      <c r="C195" s="33">
        <v>15</v>
      </c>
      <c r="D195" s="33">
        <v>1</v>
      </c>
      <c r="E195" s="35">
        <v>6365</v>
      </c>
      <c r="F195" s="4">
        <f t="shared" si="4"/>
        <v>76380</v>
      </c>
      <c r="G195" s="34"/>
      <c r="H195" s="34">
        <v>10463</v>
      </c>
      <c r="I195" s="6">
        <f t="shared" si="5"/>
        <v>86843</v>
      </c>
    </row>
    <row r="196" spans="1:9" x14ac:dyDescent="0.25">
      <c r="A196" s="45" t="s">
        <v>0</v>
      </c>
      <c r="B196" s="45" t="s">
        <v>217</v>
      </c>
      <c r="C196" s="33">
        <v>15</v>
      </c>
      <c r="D196" s="33">
        <v>1</v>
      </c>
      <c r="E196" s="35">
        <v>8123</v>
      </c>
      <c r="F196" s="4">
        <f t="shared" ref="F196:F225" si="6">E196*12*D196</f>
        <v>97476</v>
      </c>
      <c r="G196" s="34"/>
      <c r="H196" s="34">
        <v>13353</v>
      </c>
      <c r="I196" s="6">
        <f t="shared" ref="I196:I225" si="7">F196+G196+H196</f>
        <v>110829</v>
      </c>
    </row>
    <row r="197" spans="1:9" x14ac:dyDescent="0.25">
      <c r="A197" s="45" t="s">
        <v>185</v>
      </c>
      <c r="B197" s="45" t="s">
        <v>217</v>
      </c>
      <c r="C197" s="33">
        <v>15</v>
      </c>
      <c r="D197" s="33">
        <v>1</v>
      </c>
      <c r="E197" s="35">
        <v>8123</v>
      </c>
      <c r="F197" s="4">
        <f t="shared" si="6"/>
        <v>97476</v>
      </c>
      <c r="G197" s="34"/>
      <c r="H197" s="34">
        <v>13353</v>
      </c>
      <c r="I197" s="6">
        <f t="shared" si="7"/>
        <v>110829</v>
      </c>
    </row>
    <row r="198" spans="1:9" x14ac:dyDescent="0.25">
      <c r="A198" s="45" t="s">
        <v>186</v>
      </c>
      <c r="B198" s="45" t="s">
        <v>217</v>
      </c>
      <c r="C198" s="33">
        <v>15</v>
      </c>
      <c r="D198" s="33">
        <v>1</v>
      </c>
      <c r="E198" s="35">
        <v>10356</v>
      </c>
      <c r="F198" s="4">
        <f t="shared" si="6"/>
        <v>124272</v>
      </c>
      <c r="G198" s="34"/>
      <c r="H198" s="34">
        <v>17024</v>
      </c>
      <c r="I198" s="6">
        <f t="shared" si="7"/>
        <v>141296</v>
      </c>
    </row>
    <row r="199" spans="1:9" x14ac:dyDescent="0.25">
      <c r="A199" s="45" t="s">
        <v>8</v>
      </c>
      <c r="B199" s="45" t="s">
        <v>217</v>
      </c>
      <c r="C199" s="33">
        <v>15</v>
      </c>
      <c r="D199" s="33">
        <v>1</v>
      </c>
      <c r="E199" s="35">
        <v>6621</v>
      </c>
      <c r="F199" s="4">
        <f t="shared" si="6"/>
        <v>79452</v>
      </c>
      <c r="G199" s="34"/>
      <c r="H199" s="34">
        <v>10884</v>
      </c>
      <c r="I199" s="6">
        <f t="shared" si="7"/>
        <v>90336</v>
      </c>
    </row>
    <row r="200" spans="1:9" x14ac:dyDescent="0.25">
      <c r="A200" s="45" t="s">
        <v>187</v>
      </c>
      <c r="B200" s="45" t="s">
        <v>217</v>
      </c>
      <c r="C200" s="33">
        <v>15</v>
      </c>
      <c r="D200" s="33">
        <v>1</v>
      </c>
      <c r="E200" s="35">
        <v>8844</v>
      </c>
      <c r="F200" s="4">
        <f t="shared" si="6"/>
        <v>106128</v>
      </c>
      <c r="G200" s="34"/>
      <c r="H200" s="34">
        <v>14538</v>
      </c>
      <c r="I200" s="6">
        <f t="shared" si="7"/>
        <v>120666</v>
      </c>
    </row>
    <row r="201" spans="1:9" x14ac:dyDescent="0.25">
      <c r="A201" s="45" t="s">
        <v>186</v>
      </c>
      <c r="B201" s="45" t="s">
        <v>217</v>
      </c>
      <c r="C201" s="33">
        <v>15</v>
      </c>
      <c r="D201" s="33">
        <v>1</v>
      </c>
      <c r="E201" s="34">
        <v>6365</v>
      </c>
      <c r="F201" s="4">
        <f t="shared" si="6"/>
        <v>76380</v>
      </c>
      <c r="G201" s="34"/>
      <c r="H201" s="34">
        <v>10463</v>
      </c>
      <c r="I201" s="6">
        <f t="shared" si="7"/>
        <v>86843</v>
      </c>
    </row>
    <row r="202" spans="1:9" x14ac:dyDescent="0.25">
      <c r="A202" s="45" t="s">
        <v>8</v>
      </c>
      <c r="B202" s="45" t="s">
        <v>217</v>
      </c>
      <c r="C202" s="33">
        <v>15</v>
      </c>
      <c r="D202" s="33">
        <v>1</v>
      </c>
      <c r="E202" s="35">
        <v>6621</v>
      </c>
      <c r="F202" s="4">
        <f t="shared" si="6"/>
        <v>79452</v>
      </c>
      <c r="G202" s="34"/>
      <c r="H202" s="34">
        <v>10884</v>
      </c>
      <c r="I202" s="6">
        <f t="shared" si="7"/>
        <v>90336</v>
      </c>
    </row>
    <row r="203" spans="1:9" x14ac:dyDescent="0.25">
      <c r="A203" s="45" t="s">
        <v>186</v>
      </c>
      <c r="B203" s="45" t="s">
        <v>217</v>
      </c>
      <c r="C203" s="33">
        <v>15</v>
      </c>
      <c r="D203" s="33">
        <v>1</v>
      </c>
      <c r="E203" s="35">
        <v>8090</v>
      </c>
      <c r="F203" s="4">
        <f t="shared" si="6"/>
        <v>97080</v>
      </c>
      <c r="G203" s="34"/>
      <c r="H203" s="34">
        <v>13299</v>
      </c>
      <c r="I203" s="6">
        <f t="shared" si="7"/>
        <v>110379</v>
      </c>
    </row>
    <row r="204" spans="1:9" x14ac:dyDescent="0.25">
      <c r="A204" s="45" t="s">
        <v>185</v>
      </c>
      <c r="B204" s="45" t="s">
        <v>217</v>
      </c>
      <c r="C204" s="33">
        <v>15</v>
      </c>
      <c r="D204" s="33">
        <v>1</v>
      </c>
      <c r="E204" s="35">
        <v>6621</v>
      </c>
      <c r="F204" s="4">
        <f t="shared" si="6"/>
        <v>79452</v>
      </c>
      <c r="G204" s="34"/>
      <c r="H204" s="34">
        <v>10884</v>
      </c>
      <c r="I204" s="6">
        <f t="shared" si="7"/>
        <v>90336</v>
      </c>
    </row>
    <row r="205" spans="1:9" x14ac:dyDescent="0.25">
      <c r="A205" s="45" t="s">
        <v>0</v>
      </c>
      <c r="B205" s="45" t="s">
        <v>217</v>
      </c>
      <c r="C205" s="33">
        <v>15</v>
      </c>
      <c r="D205" s="33">
        <v>1</v>
      </c>
      <c r="E205" s="35">
        <v>5848</v>
      </c>
      <c r="F205" s="4">
        <f t="shared" si="6"/>
        <v>70176</v>
      </c>
      <c r="G205" s="34"/>
      <c r="H205" s="34">
        <v>9613</v>
      </c>
      <c r="I205" s="6">
        <f t="shared" si="7"/>
        <v>79789</v>
      </c>
    </row>
    <row r="206" spans="1:9" x14ac:dyDescent="0.25">
      <c r="A206" s="45" t="s">
        <v>188</v>
      </c>
      <c r="B206" s="45" t="s">
        <v>217</v>
      </c>
      <c r="C206" s="33">
        <v>15</v>
      </c>
      <c r="D206" s="33">
        <v>1</v>
      </c>
      <c r="E206" s="35">
        <v>5333</v>
      </c>
      <c r="F206" s="4">
        <f t="shared" si="6"/>
        <v>63996</v>
      </c>
      <c r="G206" s="34"/>
      <c r="H206" s="34">
        <v>8767</v>
      </c>
      <c r="I206" s="6">
        <f t="shared" si="7"/>
        <v>72763</v>
      </c>
    </row>
    <row r="207" spans="1:9" x14ac:dyDescent="0.25">
      <c r="A207" s="45" t="s">
        <v>184</v>
      </c>
      <c r="B207" s="45" t="s">
        <v>217</v>
      </c>
      <c r="C207" s="33">
        <v>15</v>
      </c>
      <c r="D207" s="33">
        <v>1</v>
      </c>
      <c r="E207" s="34">
        <v>7101</v>
      </c>
      <c r="F207" s="4">
        <f t="shared" si="6"/>
        <v>85212</v>
      </c>
      <c r="G207" s="34"/>
      <c r="H207" s="34">
        <v>11673</v>
      </c>
      <c r="I207" s="6">
        <f t="shared" si="7"/>
        <v>96885</v>
      </c>
    </row>
    <row r="208" spans="1:9" x14ac:dyDescent="0.25">
      <c r="A208" s="45" t="s">
        <v>189</v>
      </c>
      <c r="B208" s="45" t="s">
        <v>217</v>
      </c>
      <c r="C208" s="33">
        <v>15</v>
      </c>
      <c r="D208" s="33">
        <v>1</v>
      </c>
      <c r="E208" s="35">
        <v>10323</v>
      </c>
      <c r="F208" s="4">
        <f t="shared" si="6"/>
        <v>123876</v>
      </c>
      <c r="G208" s="34"/>
      <c r="H208" s="34">
        <v>16969</v>
      </c>
      <c r="I208" s="6">
        <f t="shared" si="7"/>
        <v>140845</v>
      </c>
    </row>
    <row r="209" spans="1:9" x14ac:dyDescent="0.25">
      <c r="A209" s="45" t="s">
        <v>190</v>
      </c>
      <c r="B209" s="45" t="s">
        <v>218</v>
      </c>
      <c r="C209" s="33">
        <v>15</v>
      </c>
      <c r="D209" s="33">
        <v>1</v>
      </c>
      <c r="E209" s="35">
        <v>8705</v>
      </c>
      <c r="F209" s="4">
        <f t="shared" si="6"/>
        <v>104460</v>
      </c>
      <c r="G209" s="34"/>
      <c r="H209" s="34">
        <v>14310</v>
      </c>
      <c r="I209" s="6">
        <f t="shared" si="7"/>
        <v>118770</v>
      </c>
    </row>
    <row r="210" spans="1:9" x14ac:dyDescent="0.25">
      <c r="A210" s="45" t="s">
        <v>191</v>
      </c>
      <c r="B210" s="45" t="s">
        <v>218</v>
      </c>
      <c r="C210" s="33">
        <v>15</v>
      </c>
      <c r="D210" s="33">
        <v>1</v>
      </c>
      <c r="E210" s="35">
        <v>10102</v>
      </c>
      <c r="F210" s="4">
        <f t="shared" si="6"/>
        <v>121224</v>
      </c>
      <c r="G210" s="34"/>
      <c r="H210" s="34">
        <v>16606</v>
      </c>
      <c r="I210" s="6">
        <f t="shared" si="7"/>
        <v>137830</v>
      </c>
    </row>
    <row r="211" spans="1:9" x14ac:dyDescent="0.25">
      <c r="A211" s="45" t="s">
        <v>14</v>
      </c>
      <c r="B211" s="45" t="s">
        <v>218</v>
      </c>
      <c r="C211" s="33">
        <v>15</v>
      </c>
      <c r="D211" s="33">
        <v>1</v>
      </c>
      <c r="E211" s="35">
        <v>6621</v>
      </c>
      <c r="F211" s="4">
        <f t="shared" si="6"/>
        <v>79452</v>
      </c>
      <c r="G211" s="34"/>
      <c r="H211" s="34">
        <v>10884</v>
      </c>
      <c r="I211" s="6">
        <f t="shared" si="7"/>
        <v>90336</v>
      </c>
    </row>
    <row r="212" spans="1:9" x14ac:dyDescent="0.25">
      <c r="A212" s="45" t="s">
        <v>192</v>
      </c>
      <c r="B212" s="45" t="s">
        <v>218</v>
      </c>
      <c r="C212" s="33">
        <v>15</v>
      </c>
      <c r="D212" s="33">
        <v>1</v>
      </c>
      <c r="E212" s="35">
        <v>14607</v>
      </c>
      <c r="F212" s="4">
        <f t="shared" si="6"/>
        <v>175284</v>
      </c>
      <c r="G212" s="34"/>
      <c r="H212" s="34">
        <v>24012</v>
      </c>
      <c r="I212" s="6">
        <f t="shared" si="7"/>
        <v>199296</v>
      </c>
    </row>
    <row r="213" spans="1:9" x14ac:dyDescent="0.25">
      <c r="A213" s="45" t="s">
        <v>14</v>
      </c>
      <c r="B213" s="45" t="s">
        <v>218</v>
      </c>
      <c r="C213" s="33">
        <v>15</v>
      </c>
      <c r="D213" s="33">
        <v>1</v>
      </c>
      <c r="E213" s="35">
        <v>7101</v>
      </c>
      <c r="F213" s="4">
        <f t="shared" si="6"/>
        <v>85212</v>
      </c>
      <c r="G213" s="34"/>
      <c r="H213" s="34">
        <v>11673</v>
      </c>
      <c r="I213" s="6">
        <f t="shared" si="7"/>
        <v>96885</v>
      </c>
    </row>
    <row r="214" spans="1:9" x14ac:dyDescent="0.25">
      <c r="A214" s="45" t="s">
        <v>193</v>
      </c>
      <c r="B214" s="45" t="s">
        <v>218</v>
      </c>
      <c r="C214" s="33">
        <v>15</v>
      </c>
      <c r="D214" s="33">
        <v>1</v>
      </c>
      <c r="E214" s="35">
        <v>11919</v>
      </c>
      <c r="F214" s="4">
        <f t="shared" si="6"/>
        <v>143028</v>
      </c>
      <c r="G214" s="34"/>
      <c r="H214" s="34">
        <v>19593</v>
      </c>
      <c r="I214" s="6">
        <f t="shared" si="7"/>
        <v>162621</v>
      </c>
    </row>
    <row r="215" spans="1:9" x14ac:dyDescent="0.25">
      <c r="A215" s="45" t="s">
        <v>61</v>
      </c>
      <c r="B215" s="45" t="s">
        <v>218</v>
      </c>
      <c r="C215" s="33">
        <v>15</v>
      </c>
      <c r="D215" s="33">
        <v>1</v>
      </c>
      <c r="E215" s="35">
        <v>6011</v>
      </c>
      <c r="F215" s="4">
        <f t="shared" si="6"/>
        <v>72132</v>
      </c>
      <c r="G215" s="34"/>
      <c r="H215" s="34">
        <v>9881</v>
      </c>
      <c r="I215" s="6">
        <f t="shared" si="7"/>
        <v>82013</v>
      </c>
    </row>
    <row r="216" spans="1:9" x14ac:dyDescent="0.25">
      <c r="A216" s="45" t="s">
        <v>194</v>
      </c>
      <c r="B216" s="45" t="s">
        <v>218</v>
      </c>
      <c r="C216" s="33">
        <v>15</v>
      </c>
      <c r="D216" s="33">
        <v>1</v>
      </c>
      <c r="E216" s="35">
        <v>6806</v>
      </c>
      <c r="F216" s="4">
        <f t="shared" si="6"/>
        <v>81672</v>
      </c>
      <c r="G216" s="34"/>
      <c r="H216" s="34">
        <v>11188</v>
      </c>
      <c r="I216" s="6">
        <f t="shared" si="7"/>
        <v>92860</v>
      </c>
    </row>
    <row r="217" spans="1:9" x14ac:dyDescent="0.25">
      <c r="A217" s="45" t="s">
        <v>185</v>
      </c>
      <c r="B217" s="45" t="s">
        <v>218</v>
      </c>
      <c r="C217" s="33">
        <v>15</v>
      </c>
      <c r="D217" s="33">
        <v>1</v>
      </c>
      <c r="E217" s="34">
        <v>9336</v>
      </c>
      <c r="F217" s="4">
        <f t="shared" si="6"/>
        <v>112032</v>
      </c>
      <c r="G217" s="34"/>
      <c r="H217" s="34">
        <v>15347</v>
      </c>
      <c r="I217" s="6">
        <f t="shared" si="7"/>
        <v>127379</v>
      </c>
    </row>
    <row r="218" spans="1:9" x14ac:dyDescent="0.25">
      <c r="A218" s="45" t="s">
        <v>62</v>
      </c>
      <c r="B218" s="45" t="s">
        <v>218</v>
      </c>
      <c r="C218" s="33">
        <v>15</v>
      </c>
      <c r="D218" s="33">
        <v>1</v>
      </c>
      <c r="E218" s="35">
        <v>11264</v>
      </c>
      <c r="F218" s="4">
        <f t="shared" si="6"/>
        <v>135168</v>
      </c>
      <c r="G218" s="34"/>
      <c r="H218" s="34">
        <v>18516</v>
      </c>
      <c r="I218" s="6">
        <f t="shared" si="7"/>
        <v>153684</v>
      </c>
    </row>
    <row r="219" spans="1:9" x14ac:dyDescent="0.25">
      <c r="A219" s="45" t="s">
        <v>195</v>
      </c>
      <c r="B219" s="45" t="s">
        <v>218</v>
      </c>
      <c r="C219" s="33">
        <v>15</v>
      </c>
      <c r="D219" s="33">
        <v>1</v>
      </c>
      <c r="E219" s="35">
        <v>6011</v>
      </c>
      <c r="F219" s="4">
        <f t="shared" si="6"/>
        <v>72132</v>
      </c>
      <c r="G219" s="34"/>
      <c r="H219" s="34">
        <v>9881</v>
      </c>
      <c r="I219" s="6">
        <f t="shared" si="7"/>
        <v>82013</v>
      </c>
    </row>
    <row r="220" spans="1:9" x14ac:dyDescent="0.25">
      <c r="A220" s="45" t="s">
        <v>196</v>
      </c>
      <c r="B220" s="45" t="s">
        <v>218</v>
      </c>
      <c r="C220" s="33">
        <v>15</v>
      </c>
      <c r="D220" s="33">
        <v>1</v>
      </c>
      <c r="E220" s="35">
        <v>4860</v>
      </c>
      <c r="F220" s="4">
        <f t="shared" si="6"/>
        <v>58320</v>
      </c>
      <c r="G220" s="34"/>
      <c r="H220" s="34">
        <v>7989</v>
      </c>
      <c r="I220" s="6">
        <f t="shared" si="7"/>
        <v>66309</v>
      </c>
    </row>
    <row r="221" spans="1:9" x14ac:dyDescent="0.25">
      <c r="A221" s="45" t="s">
        <v>197</v>
      </c>
      <c r="B221" s="45" t="s">
        <v>218</v>
      </c>
      <c r="C221" s="33">
        <v>15</v>
      </c>
      <c r="D221" s="33">
        <v>1</v>
      </c>
      <c r="E221" s="35">
        <v>6011</v>
      </c>
      <c r="F221" s="4">
        <f t="shared" si="6"/>
        <v>72132</v>
      </c>
      <c r="G221" s="34"/>
      <c r="H221" s="34">
        <v>9881</v>
      </c>
      <c r="I221" s="6">
        <f t="shared" si="7"/>
        <v>82013</v>
      </c>
    </row>
    <row r="222" spans="1:9" x14ac:dyDescent="0.25">
      <c r="A222" s="45" t="s">
        <v>185</v>
      </c>
      <c r="B222" s="45" t="s">
        <v>218</v>
      </c>
      <c r="C222" s="33">
        <v>15</v>
      </c>
      <c r="D222" s="33">
        <v>1</v>
      </c>
      <c r="E222" s="35">
        <v>7622</v>
      </c>
      <c r="F222" s="4">
        <f t="shared" si="6"/>
        <v>91464</v>
      </c>
      <c r="G222" s="34"/>
      <c r="H222" s="34">
        <v>12529</v>
      </c>
      <c r="I222" s="6">
        <f t="shared" si="7"/>
        <v>103993</v>
      </c>
    </row>
    <row r="223" spans="1:9" x14ac:dyDescent="0.25">
      <c r="A223" s="45" t="s">
        <v>117</v>
      </c>
      <c r="B223" s="45" t="s">
        <v>218</v>
      </c>
      <c r="C223" s="33">
        <v>15</v>
      </c>
      <c r="D223" s="33">
        <v>1</v>
      </c>
      <c r="E223" s="35">
        <v>2110</v>
      </c>
      <c r="F223" s="4">
        <f t="shared" si="6"/>
        <v>25320</v>
      </c>
      <c r="G223" s="34"/>
      <c r="H223" s="34">
        <v>15746</v>
      </c>
      <c r="I223" s="6">
        <f t="shared" si="7"/>
        <v>41066</v>
      </c>
    </row>
    <row r="224" spans="1:9" x14ac:dyDescent="0.25">
      <c r="A224" s="45" t="s">
        <v>185</v>
      </c>
      <c r="B224" s="45" t="s">
        <v>218</v>
      </c>
      <c r="C224" s="33">
        <v>15</v>
      </c>
      <c r="D224" s="33">
        <v>1</v>
      </c>
      <c r="E224" s="35">
        <v>6330</v>
      </c>
      <c r="F224" s="4">
        <f t="shared" si="6"/>
        <v>75960</v>
      </c>
      <c r="G224" s="34"/>
      <c r="H224" s="34">
        <v>10405</v>
      </c>
      <c r="I224" s="6">
        <f t="shared" si="7"/>
        <v>86365</v>
      </c>
    </row>
    <row r="225" spans="1:9" x14ac:dyDescent="0.25">
      <c r="A225" s="45" t="s">
        <v>0</v>
      </c>
      <c r="B225" s="45" t="s">
        <v>218</v>
      </c>
      <c r="C225" s="33">
        <v>15</v>
      </c>
      <c r="D225" s="33">
        <v>2</v>
      </c>
      <c r="E225" s="34">
        <v>8977</v>
      </c>
      <c r="F225" s="4">
        <f t="shared" si="6"/>
        <v>215448</v>
      </c>
      <c r="G225" s="34"/>
      <c r="H225" s="34">
        <v>29513</v>
      </c>
      <c r="I225" s="6">
        <f t="shared" si="7"/>
        <v>244961</v>
      </c>
    </row>
  </sheetData>
  <mergeCells count="9">
    <mergeCell ref="A1:I1"/>
    <mergeCell ref="C2:C3"/>
    <mergeCell ref="D2:D3"/>
    <mergeCell ref="E2:F2"/>
    <mergeCell ref="G2:G3"/>
    <mergeCell ref="H2:H3"/>
    <mergeCell ref="I2:I3"/>
    <mergeCell ref="A2:A3"/>
    <mergeCell ref="B2:B3"/>
  </mergeCells>
  <conditionalFormatting sqref="G49 G52:G73 G75:G88 G90 G94:G98 G100:G142 G144:G225 G11:G44">
    <cfRule type="cellIs" dxfId="43" priority="68" operator="lessThanOrEqual">
      <formula>0</formula>
    </cfRule>
  </conditionalFormatting>
  <conditionalFormatting sqref="G45">
    <cfRule type="cellIs" dxfId="42" priority="67" operator="lessThanOrEqual">
      <formula>0</formula>
    </cfRule>
  </conditionalFormatting>
  <conditionalFormatting sqref="G46">
    <cfRule type="cellIs" dxfId="41" priority="66" operator="lessThanOrEqual">
      <formula>0</formula>
    </cfRule>
  </conditionalFormatting>
  <conditionalFormatting sqref="G47">
    <cfRule type="cellIs" dxfId="40" priority="65" operator="lessThanOrEqual">
      <formula>0</formula>
    </cfRule>
  </conditionalFormatting>
  <conditionalFormatting sqref="G48">
    <cfRule type="cellIs" dxfId="39" priority="64" operator="lessThanOrEqual">
      <formula>0</formula>
    </cfRule>
  </conditionalFormatting>
  <conditionalFormatting sqref="G50:G51">
    <cfRule type="cellIs" dxfId="38" priority="63" operator="lessThanOrEqual">
      <formula>0</formula>
    </cfRule>
  </conditionalFormatting>
  <conditionalFormatting sqref="G74">
    <cfRule type="cellIs" dxfId="37" priority="62" operator="lessThanOrEqual">
      <formula>0</formula>
    </cfRule>
  </conditionalFormatting>
  <conditionalFormatting sqref="G89">
    <cfRule type="cellIs" dxfId="36" priority="61" operator="lessThanOrEqual">
      <formula>0</formula>
    </cfRule>
  </conditionalFormatting>
  <conditionalFormatting sqref="G91">
    <cfRule type="cellIs" dxfId="35" priority="60" operator="lessThanOrEqual">
      <formula>0</formula>
    </cfRule>
  </conditionalFormatting>
  <conditionalFormatting sqref="G92">
    <cfRule type="cellIs" dxfId="34" priority="59" operator="lessThanOrEqual">
      <formula>0</formula>
    </cfRule>
  </conditionalFormatting>
  <conditionalFormatting sqref="G93">
    <cfRule type="cellIs" dxfId="33" priority="58" operator="lessThanOrEqual">
      <formula>0</formula>
    </cfRule>
  </conditionalFormatting>
  <conditionalFormatting sqref="G99">
    <cfRule type="cellIs" dxfId="32" priority="57" operator="lessThanOrEqual">
      <formula>0</formula>
    </cfRule>
  </conditionalFormatting>
  <conditionalFormatting sqref="G143">
    <cfRule type="cellIs" dxfId="31" priority="56" operator="lessThanOrEqual">
      <formula>0</formula>
    </cfRule>
  </conditionalFormatting>
  <conditionalFormatting sqref="G4:G10">
    <cfRule type="cellIs" dxfId="30" priority="55" operator="lessThanOrEqual">
      <formula>0</formula>
    </cfRule>
  </conditionalFormatting>
  <conditionalFormatting sqref="A8:B180 D5:D29 C5:C46 E4:E29 H4:H225">
    <cfRule type="cellIs" dxfId="29" priority="38" operator="lessThanOrEqual">
      <formula>0</formula>
    </cfRule>
  </conditionalFormatting>
  <conditionalFormatting sqref="A4:A7">
    <cfRule type="cellIs" dxfId="28" priority="37" operator="lessThanOrEqual">
      <formula>0</formula>
    </cfRule>
  </conditionalFormatting>
  <conditionalFormatting sqref="B4:B7">
    <cfRule type="cellIs" dxfId="27" priority="35" operator="lessThanOrEqual">
      <formula>0</formula>
    </cfRule>
  </conditionalFormatting>
  <conditionalFormatting sqref="C79:D225">
    <cfRule type="cellIs" dxfId="26" priority="30" operator="lessThanOrEqual">
      <formula>0</formula>
    </cfRule>
  </conditionalFormatting>
  <conditionalFormatting sqref="C4:D4">
    <cfRule type="cellIs" dxfId="25" priority="29" operator="lessThanOrEqual">
      <formula>0</formula>
    </cfRule>
  </conditionalFormatting>
  <conditionalFormatting sqref="D30">
    <cfRule type="cellIs" dxfId="24" priority="28" operator="lessThanOrEqual">
      <formula>0</formula>
    </cfRule>
  </conditionalFormatting>
  <conditionalFormatting sqref="D31">
    <cfRule type="cellIs" dxfId="23" priority="27" operator="lessThanOrEqual">
      <formula>0</formula>
    </cfRule>
  </conditionalFormatting>
  <conditionalFormatting sqref="D32">
    <cfRule type="cellIs" dxfId="22" priority="26" operator="lessThanOrEqual">
      <formula>0</formula>
    </cfRule>
  </conditionalFormatting>
  <conditionalFormatting sqref="D33">
    <cfRule type="cellIs" dxfId="21" priority="25" operator="lessThanOrEqual">
      <formula>0</formula>
    </cfRule>
  </conditionalFormatting>
  <conditionalFormatting sqref="D34">
    <cfRule type="cellIs" dxfId="20" priority="24" operator="lessThanOrEqual">
      <formula>0</formula>
    </cfRule>
  </conditionalFormatting>
  <conditionalFormatting sqref="D35">
    <cfRule type="cellIs" dxfId="19" priority="23" operator="lessThanOrEqual">
      <formula>0</formula>
    </cfRule>
  </conditionalFormatting>
  <conditionalFormatting sqref="D36">
    <cfRule type="cellIs" dxfId="18" priority="22" operator="lessThanOrEqual">
      <formula>0</formula>
    </cfRule>
  </conditionalFormatting>
  <conditionalFormatting sqref="D37">
    <cfRule type="cellIs" dxfId="17" priority="21" operator="lessThanOrEqual">
      <formula>0</formula>
    </cfRule>
  </conditionalFormatting>
  <conditionalFormatting sqref="D38">
    <cfRule type="cellIs" dxfId="16" priority="20" operator="lessThanOrEqual">
      <formula>0</formula>
    </cfRule>
  </conditionalFormatting>
  <conditionalFormatting sqref="D39">
    <cfRule type="cellIs" dxfId="15" priority="19" operator="lessThanOrEqual">
      <formula>0</formula>
    </cfRule>
  </conditionalFormatting>
  <conditionalFormatting sqref="D40">
    <cfRule type="cellIs" dxfId="14" priority="18" operator="lessThanOrEqual">
      <formula>0</formula>
    </cfRule>
  </conditionalFormatting>
  <conditionalFormatting sqref="D41">
    <cfRule type="cellIs" dxfId="13" priority="17" operator="lessThanOrEqual">
      <formula>0</formula>
    </cfRule>
  </conditionalFormatting>
  <conditionalFormatting sqref="D42:D46">
    <cfRule type="cellIs" dxfId="12" priority="16" operator="lessThanOrEqual">
      <formula>0</formula>
    </cfRule>
  </conditionalFormatting>
  <conditionalFormatting sqref="D47">
    <cfRule type="cellIs" dxfId="11" priority="14" operator="lessThanOrEqual">
      <formula>0</formula>
    </cfRule>
  </conditionalFormatting>
  <conditionalFormatting sqref="C47">
    <cfRule type="cellIs" dxfId="10" priority="13" operator="lessThanOrEqual">
      <formula>0</formula>
    </cfRule>
  </conditionalFormatting>
  <conditionalFormatting sqref="D48:D73">
    <cfRule type="cellIs" dxfId="9" priority="12" operator="lessThanOrEqual">
      <formula>0</formula>
    </cfRule>
  </conditionalFormatting>
  <conditionalFormatting sqref="C48:C73">
    <cfRule type="cellIs" dxfId="8" priority="11" operator="lessThanOrEqual">
      <formula>0</formula>
    </cfRule>
  </conditionalFormatting>
  <conditionalFormatting sqref="D74:D78">
    <cfRule type="cellIs" dxfId="7" priority="10" operator="lessThanOrEqual">
      <formula>0</formula>
    </cfRule>
  </conditionalFormatting>
  <conditionalFormatting sqref="C74:C78">
    <cfRule type="cellIs" dxfId="6" priority="9" operator="lessThanOrEqual">
      <formula>0</formula>
    </cfRule>
  </conditionalFormatting>
  <conditionalFormatting sqref="E31:E34 E39:E225">
    <cfRule type="cellIs" dxfId="5" priority="8" operator="lessThanOrEqual">
      <formula>0</formula>
    </cfRule>
  </conditionalFormatting>
  <conditionalFormatting sqref="E30">
    <cfRule type="cellIs" dxfId="4" priority="7" operator="lessThanOrEqual">
      <formula>0</formula>
    </cfRule>
  </conditionalFormatting>
  <conditionalFormatting sqref="E35">
    <cfRule type="cellIs" dxfId="3" priority="6" operator="lessThanOrEqual">
      <formula>0</formula>
    </cfRule>
  </conditionalFormatting>
  <conditionalFormatting sqref="E36">
    <cfRule type="cellIs" dxfId="2" priority="5" operator="lessThanOrEqual">
      <formula>0</formula>
    </cfRule>
  </conditionalFormatting>
  <conditionalFormatting sqref="E37">
    <cfRule type="cellIs" dxfId="1" priority="4" operator="lessThanOrEqual">
      <formula>0</formula>
    </cfRule>
  </conditionalFormatting>
  <conditionalFormatting sqref="E38">
    <cfRule type="cellIs" dxfId="0" priority="3" operator="lessThanOrEqual">
      <formula>0</formula>
    </cfRule>
  </conditionalFormatting>
  <dataValidations count="4">
    <dataValidation type="list" operator="greaterThanOrEqual" allowBlank="1" showInputMessage="1" showErrorMessage="1" errorTitle="Valor de la celda" error="La celda sólo permite números de la lista desplegable." sqref="C79:C225" xr:uid="{500388E6-D8A4-4185-98FD-B378564A9EDF}">
      <formula1>"11, 14, 15, 16, 17, 25"</formula1>
    </dataValidation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4:H225 E4:E225" xr:uid="{6571A80C-308C-4256-926E-271A69EB8B33}">
      <formula1>0</formula1>
    </dataValidation>
    <dataValidation type="list" operator="greaterThanOrEqual" allowBlank="1" showInputMessage="1" showErrorMessage="1" errorTitle="Valor de la celda" error="La celda sólo permite números de la lista desplegable." sqref="C4:C78" xr:uid="{29718ABA-A6A3-4485-9CA6-1ACB530C10BF}">
      <formula1>"11, 15, 16, 17"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D4:D225" xr:uid="{825B9C37-0F89-42D2-B446-8F017478199B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 DEPENDENCIAS</vt:lpstr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dcterms:created xsi:type="dcterms:W3CDTF">2022-05-16T18:37:13Z</dcterms:created>
  <dcterms:modified xsi:type="dcterms:W3CDTF">2022-05-17T17:09:39Z</dcterms:modified>
</cp:coreProperties>
</file>